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6" activeTab="10"/>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 name="绩效表" sheetId="23" r:id="rId14"/>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<sst xmlns="http://schemas.openxmlformats.org/spreadsheetml/2006/main" count="488" uniqueCount="246">
  <si>
    <t>附件2：</t>
  </si>
  <si>
    <t>部门公开表1</t>
  </si>
  <si>
    <t>蒲县医疗集团黑龙关镇卫生院2025年预算收支总表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</si>
  <si>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</si>
  <si>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</si>
  <si>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</si>
  <si>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</si>
  <si>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</si>
  <si>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</si>
  <si>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</si>
  <si>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</si>
  <si>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</si>
  <si>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</si>
  <si>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</si>
  <si>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</si>
  <si>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</si>
  <si>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</si>
  <si>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</si>
  <si>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</si>
  <si>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</si>
  <si>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</si>
  <si>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</si>
  <si>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</si>
  <si>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</si>
  <si>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</si>
  <si>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</si>
  <si>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</si>
  <si>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</si>
  <si>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</si>
  <si>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</si>
  <si>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</si>
  <si>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</si>
  <si>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</si>
  <si>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</si>
  <si>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</si>
  <si>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</si>
  <si>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</si>
  <si>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</si>
  <si>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</si>
  <si>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</si>
  <si>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</si>
  <si>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</si>
  <si>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</si>
  <si>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</si>
  <si>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</si>
  <si>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</si>
  <si>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</si>
  <si>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</si>
  <si>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</si>
  <si>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</si>
  <si>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</si>
  <si>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</si>
  <si>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</si>
  <si>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</si>
  <si>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蒲县医疗集团黑龙关镇卫生院2025年预算收入总表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</si>
  <si>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</si>
  <si>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</si>
  <si>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</si>
  <si>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</si>
  <si>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</si>
  <si>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</si>
  <si>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</si>
  <si>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</si>
  <si>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</si>
  <si>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</si>
  <si>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</si>
  <si>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</si>
  <si>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</si>
  <si>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</si>
  <si>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</si>
  <si>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</si>
  <si>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</si>
  <si>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</si>
  <si>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</si>
  <si>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</si>
  <si>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</si>
  <si>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</si>
  <si>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</si>
  <si>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</si>
  <si>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</si>
  <si>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</si>
  <si>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</si>
  <si>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</si>
  <si>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</si>
  <si>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</si>
  <si>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</si>
  <si>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</si>
  <si>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</si>
  <si>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</si>
  <si>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</si>
  <si>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</si>
  <si>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</si>
  <si>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</si>
  <si>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</si>
  <si>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</si>
  <si>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蒲县医疗集团黑龙关镇卫生院2025年预算支出总表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</si>
  <si>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</si>
  <si>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</si>
  <si>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</si>
  <si>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</si>
  <si>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</si>
  <si>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蒲县医疗集团黑龙关镇卫生院2025年财政拨款收支总表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</si>
  <si>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</si>
  <si>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</si>
  <si>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</si>
  <si>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</si>
  <si>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</si>
  <si>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</si>
  <si>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</si>
  <si>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蒲县医疗集团黑龙关镇卫生院2025年一般公共预算支出预算表（不含上年结转）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</si>
  <si>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</si>
  <si>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</si>
  <si>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</si>
  <si>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蒲县医疗集团黑龙关镇卫生院2025年一般公共预算安排基本支出分经济科目表（不含上年结转）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</si>
  <si>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</si>
  <si>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</si>
  <si>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</si>
  <si>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</si>
  <si>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</si>
  <si>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</si>
  <si>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</si>
  <si>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</si>
  <si>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</si>
  <si>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</si>
  <si>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</si>
  <si>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</si>
  <si>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</si>
  <si>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</si>
  <si>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</si>
  <si>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</si>
  <si>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</si>
  <si>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</si>
  <si>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</si>
  <si>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蒲县医疗集团黑龙关镇卫生院2025年政府性基金预算收入表
(不含上年结转）</t>
  </si>
  <si>
    <t>政府性基金收入预算</t>
  </si>
  <si>
    <t>备注：该表反映各部门纳入预算管理的政府性基金预算收入情况（不含上年结转），按功能科目“项”级填列。</t>
  </si>
  <si>
    <t>部门公开表8</t>
  </si>
  <si>
    <t>蒲县医疗集团黑龙关镇卫生院2025年政府性基金预算支出表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</si>
  <si>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</si>
  <si>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</si>
  <si>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蒲县医疗集团黑龙关镇卫生院2025年国有资本经营预算收支预算表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</si>
  <si>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</si>
  <si>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</si>
  <si>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</si>
  <si>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</si>
  <si>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</si>
  <si>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蒲县医疗集团黑龙关镇卫生院2025年财政拨款安排
“三公”经费支出预算表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</si>
  <si>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</si>
  <si>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</si>
  <si>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</si>
  <si>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</si>
  <si>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</si>
  <si>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</si>
  <si>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</si>
  <si>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蒲县医疗集团黑龙关镇卫生院2025年财政拨款安
排机关运行经费预算表</t>
  </si>
  <si>
    <t>单位名称</t>
  </si>
  <si>
    <t>[033012]蒲县医疗集团黑龙关镇卫生院</t>
  </si>
  <si>
    <t>部门合计</t>
  </si>
  <si>
    <t>备注：本表数据反映部门所属行政单位和参照公务员法管理的事业单位使用当年财政拨款安排的基本支出中的公用经费支出。</t>
  </si>
  <si>
    <t>部门公开表12</t>
  </si>
  <si>
    <t>蒲县医疗集团黑龙关镇卫生院2025年项目支出预算表（本年预算）</t>
  </si>
  <si>
    <t>项目名称</t>
  </si>
  <si>
    <t>2025年财政拨款</t>
  </si>
  <si>
    <t>一般公共
预算</t>
  </si>
  <si>
    <t>政府性基金
预算</t>
  </si>
  <si>
    <t>　　退役士兵安置费及社保缴费</t>
  </si>
  <si>
    <t>备注：本表数据反映部门2025年本年财政拨款、专户资金、单位资金安排的其他运转类和特定目标类项目支出(已分配项目）。</t>
  </si>
  <si>
    <t>附件2</t>
  </si>
  <si>
    <t>部门公开表13</t>
  </si>
  <si>
    <t>蒲县医疗集团黑龙关镇卫生院2025年项目支出预算表（上年结转）</t>
  </si>
  <si>
    <t>临财社2022年330号2023年中央财政基本公共卫生服务补助资金</t>
  </si>
  <si>
    <t>临财社2022年330号2023年省级财政基本公共卫生服务补助资金</t>
  </si>
  <si>
    <t>晋财社2023年322号2024年中央财政基本公共卫生服务补助资金预算中央</t>
  </si>
  <si>
    <t>备注：本表数据反映部门上年财政拨款结转安排的其他运转类和特定目标类项目支出（二级项目）。</t>
  </si>
  <si>
    <t>2025年县级预算项目支出绩效目标表</t>
  </si>
  <si>
    <t>（2025年度）</t>
  </si>
  <si>
    <t>退役士兵安置费及社保缴费</t>
  </si>
  <si>
    <t>主管部门及代码</t>
  </si>
  <si>
    <t>033-蒲县卫生健康局</t>
  </si>
  <si>
    <t>实施单位</t>
  </si>
  <si>
    <t>蒲县医疗集团黑龙关镇卫生院</t>
  </si>
  <si>
    <t>项目属性</t>
  </si>
  <si>
    <t>经常性项目（长期开展）</t>
  </si>
  <si>
    <t>项目期</t>
  </si>
  <si>
    <t>99年</t>
  </si>
  <si>
    <t>项目资金
（元）</t>
  </si>
  <si>
    <t>实施期资金总额：</t>
  </si>
  <si>
    <t>38,000</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</si>
  <si>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</si>
  <si>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</si>
  <si>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</si>
  <si>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</si>
  <si>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</si>
  <si>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</si>
  <si>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</si>
  <si>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</si>
  <si>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</si>
  <si>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</si>
  <si>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</si>
  <si>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</si>
  <si>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根据国家政策，对退役士兵发放工资及各项社会保障缴费</t>
  </si>
  <si>
    <t>立项依据</t>
  </si>
  <si>
    <t>根据实际需要申请拨付</t>
  </si>
  <si>
    <t>项目设立必要性</t>
  </si>
  <si>
    <t>根据实际工作需要申请拨付。</t>
  </si>
  <si>
    <t>保证项目实施的制度、措施</t>
  </si>
  <si>
    <t>《蒲县医疗集团财务管理制度》、《蒲县医疗集团资金管理办法》</t>
  </si>
  <si>
    <t>项目实施计划</t>
  </si>
  <si>
    <t>全年根据实际需要按月支付</t>
  </si>
  <si>
    <t>实施期目标</t>
  </si>
  <si>
    <t>年度目标</t>
  </si>
  <si>
    <t>总体目标</t>
  </si>
  <si>
    <t>减轻医院的支出费用，解决了退役士兵安置问题。</t>
  </si>
  <si>
    <t>绩效指标</t>
  </si>
  <si>
    <t>一级指标</t>
  </si>
  <si>
    <t>二级指标</t>
  </si>
  <si>
    <t>三级指标</t>
  </si>
  <si>
    <t>指标值</t>
  </si>
  <si>
    <t>产出指标</t>
  </si>
  <si>
    <t>数量指标</t>
  </si>
  <si>
    <t>退役士兵补助人数（人）</t>
  </si>
  <si>
    <t>1人</t>
  </si>
  <si>
    <t>质量指标</t>
  </si>
  <si>
    <t>退役士兵补助发放准确率（%）</t>
  </si>
  <si>
    <t>100%</t>
  </si>
  <si>
    <t>时效指标</t>
  </si>
  <si>
    <t>退役士兵补助发放及时率（%）</t>
  </si>
  <si>
    <t>成本指标</t>
  </si>
  <si>
    <t>退役士兵补助金额（元）</t>
  </si>
  <si>
    <t>38000元</t>
  </si>
  <si>
    <t>效益指标</t>
  </si>
  <si>
    <t>经济效益</t>
  </si>
  <si>
    <t/>
  </si>
  <si>
    <t>社会效益</t>
  </si>
  <si>
    <t>退役士兵参训率（%）</t>
  </si>
  <si>
    <t>生态效益</t>
  </si>
  <si>
    <t>可持续影响</t>
  </si>
  <si>
    <t>满意度指标</t>
  </si>
  <si>
    <t>服务对象满意度</t>
  </si>
  <si>
    <t>退役士兵补助对象满意度（%）</t>
  </si>
  <si>
    <t>≥90%</t>
  </si>
  <si>
    <t>负责人：</t>
  </si>
  <si>
    <t>经办人：</t>
  </si>
  <si>
    <t>联系电话：</t>
  </si>
  <si>
    <t xml:space="preserve">填报日期：    </t>
  </si>
  <si>
    <t>20241204154323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</si>
</sst>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41">
    <font>
      <sz val="9"/>
      <name val="宋体"/>
      <charset val="0"/>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sz val="14"/>
      <name val="华文中宋"/>
      <charset val="0"/>
    </font>
    <font>
      <b/>
      <sz val="10"/>
      <color indexed="8"/>
      <name val="宋体"/>
      <charset val="134"/>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
      <sz val="12"/>
      <name val="宋体"/>
      <charset val="134"/>
    </font>
  </fonts>
  <fills count="20">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xf numFmtId="176" fontId="21" fillId="0" borderId="0" applyFont="0" applyFill="0" applyBorder="0" applyAlignment="0" applyProtection="0"/>
    <xf numFmtId="177" fontId="21" fillId="0" borderId="0" applyFont="0" applyFill="0" applyBorder="0" applyAlignment="0" applyProtection="0"/>
    <xf numFmtId="9" fontId="21" fillId="0" borderId="0" applyFont="0" applyFill="0" applyBorder="0" applyAlignment="0" applyProtection="0"/>
    <xf numFmtId="178" fontId="21" fillId="0" borderId="0" applyFont="0" applyFill="0" applyBorder="0" applyAlignment="0" applyProtection="0"/>
    <xf numFmtId="179" fontId="21" fillId="0" borderId="0" applyFont="0" applyFill="0" applyBorder="0" applyAlignment="0" applyProtection="0"/>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3"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4" borderId="15" applyNumberFormat="0" applyAlignment="0" applyProtection="0">
      <alignment vertical="center"/>
    </xf>
    <xf numFmtId="0" fontId="31" fillId="5" borderId="16" applyNumberFormat="0" applyAlignment="0" applyProtection="0">
      <alignment vertical="center"/>
    </xf>
    <xf numFmtId="0" fontId="32" fillId="5" borderId="15" applyNumberFormat="0" applyAlignment="0" applyProtection="0">
      <alignment vertical="center"/>
    </xf>
    <xf numFmtId="0" fontId="33" fillId="6" borderId="17" applyNumberFormat="0" applyAlignment="0" applyProtection="0">
      <alignment vertical="center"/>
    </xf>
    <xf numFmtId="0" fontId="34" fillId="0" borderId="18" applyNumberFormat="0" applyFill="0" applyAlignment="0" applyProtection="0">
      <alignment vertical="center"/>
    </xf>
    <xf numFmtId="0" fontId="14" fillId="0" borderId="19"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38" fillId="4" borderId="0" applyNumberFormat="0" applyBorder="0" applyAlignment="0" applyProtection="0">
      <alignment vertical="center"/>
    </xf>
    <xf numFmtId="0" fontId="38"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38" fillId="15" borderId="0" applyNumberFormat="0" applyBorder="0" applyAlignment="0" applyProtection="0">
      <alignment vertical="center"/>
    </xf>
    <xf numFmtId="0" fontId="39" fillId="0" borderId="0"/>
    <xf numFmtId="0" fontId="0" fillId="0" borderId="0"/>
    <xf numFmtId="0" fontId="40" fillId="0" borderId="0"/>
  </cellStyleXfs>
  <cellXfs count="163">
    <xf numFmtId="0" fontId="0" fillId="0" borderId="0" xfId="0"/>
    <xf numFmtId="0" fontId="1" fillId="0" borderId="0" xfId="0" applyNumberFormat="1" applyFont="1" applyFill="1" applyBorder="1" applyAlignment="1" applyProtection="1">
      <alignment vertical="center"/>
    </xf>
    <xf numFmtId="0" fontId="2" fillId="0" borderId="0" xfId="51" applyFont="1" applyBorder="1" applyAlignment="1">
      <alignment horizontal="center" vertical="center" wrapText="1"/>
    </xf>
    <xf numFmtId="0" fontId="3" fillId="0" borderId="0" xfId="51" applyFont="1" applyBorder="1" applyAlignment="1">
      <alignment vertical="center" wrapText="1"/>
    </xf>
    <xf numFmtId="0" fontId="3" fillId="0" borderId="0" xfId="51" applyFont="1" applyBorder="1" applyAlignment="1">
      <alignment horizontal="center" vertical="top" wrapText="1"/>
    </xf>
    <xf numFmtId="0" fontId="3" fillId="0" borderId="0" xfId="51" applyFont="1" applyBorder="1" applyAlignment="1">
      <alignment horizontal="left" vertical="center" wrapText="1"/>
    </xf>
    <xf numFmtId="0" fontId="3" fillId="0" borderId="1" xfId="51" applyFont="1" applyBorder="1" applyAlignment="1">
      <alignment horizontal="center" vertical="center" wrapText="1"/>
    </xf>
    <xf numFmtId="0" fontId="4" fillId="0" borderId="1" xfId="51" applyFont="1" applyBorder="1" applyAlignment="1">
      <alignment vertical="center" wrapText="1"/>
    </xf>
    <xf numFmtId="0" fontId="4" fillId="0" borderId="1" xfId="5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lignment horizontal="center" vertical="center"/>
    </xf>
    <xf numFmtId="0" fontId="3" fillId="0" borderId="2" xfId="51" applyFont="1" applyBorder="1" applyAlignment="1">
      <alignment vertical="center" textRotation="255"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xf>
    <xf numFmtId="0" fontId="3" fillId="0" borderId="1" xfId="51" applyFont="1" applyBorder="1" applyAlignment="1">
      <alignment horizontal="right"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Alignment="1">
      <alignment vertical="center"/>
    </xf>
    <xf numFmtId="0" fontId="0" fillId="0" borderId="0" xfId="50" applyAlignment="1">
      <alignment vertical="center"/>
    </xf>
    <xf numFmtId="0" fontId="7" fillId="0" borderId="0" xfId="50" applyFont="1" applyAlignment="1">
      <alignment vertical="center"/>
    </xf>
    <xf numFmtId="0" fontId="8" fillId="0" borderId="0" xfId="5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10" fillId="0" borderId="0" xfId="50" applyFont="1" applyFill="1" applyAlignment="1">
      <alignment horizontal="center" vertical="center"/>
    </xf>
    <xf numFmtId="0" fontId="8" fillId="0" borderId="0" xfId="50" applyFont="1" applyAlignment="1">
      <alignment horizontal="center" vertical="center"/>
    </xf>
    <xf numFmtId="0" fontId="11" fillId="0" borderId="0" xfId="50" applyFont="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vertical="center" wrapText="1"/>
    </xf>
    <xf numFmtId="49" fontId="12" fillId="0" borderId="1" xfId="0" applyNumberFormat="1" applyFont="1" applyFill="1" applyBorder="1" applyAlignment="1">
      <alignment horizontal="left" vertical="center"/>
    </xf>
    <xf numFmtId="4" fontId="13" fillId="0" borderId="8" xfId="0" applyNumberFormat="1" applyFont="1" applyFill="1" applyBorder="1" applyAlignment="1" applyProtection="1">
      <alignment vertical="center"/>
    </xf>
    <xf numFmtId="180" fontId="14" fillId="0" borderId="1" xfId="0" applyNumberFormat="1" applyFont="1" applyFill="1" applyBorder="1" applyAlignment="1">
      <alignment horizontal="right" vertical="center"/>
    </xf>
    <xf numFmtId="0" fontId="12" fillId="0" borderId="1" xfId="0" applyFont="1" applyFill="1" applyBorder="1" applyAlignment="1">
      <alignment vertical="center"/>
    </xf>
    <xf numFmtId="180" fontId="12" fillId="0" borderId="1" xfId="0" applyNumberFormat="1" applyFont="1" applyFill="1" applyBorder="1" applyAlignment="1">
      <alignment horizontal="right" vertical="center"/>
    </xf>
    <xf numFmtId="0" fontId="8" fillId="0" borderId="0" xfId="50" applyFont="1" applyAlignment="1">
      <alignment horizontal="justify"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7" fillId="0" borderId="0" xfId="0" applyFont="1" applyFill="1" applyBorder="1" applyAlignment="1">
      <alignment vertical="center"/>
    </xf>
    <xf numFmtId="0" fontId="0" fillId="0" borderId="0" xfId="50" applyFont="1" applyFill="1" applyBorder="1" applyAlignment="1">
      <alignment vertical="center"/>
    </xf>
    <xf numFmtId="0" fontId="7" fillId="0" borderId="0" xfId="50" applyFont="1" applyFill="1" applyBorder="1" applyAlignment="1">
      <alignment vertical="center"/>
    </xf>
    <xf numFmtId="0" fontId="8" fillId="0" borderId="0" xfId="5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10" fillId="0" borderId="0" xfId="50" applyFont="1" applyFill="1" applyBorder="1" applyAlignment="1">
      <alignment horizontal="center" vertical="center" wrapText="1"/>
    </xf>
    <xf numFmtId="0" fontId="10" fillId="0" borderId="0" xfId="50" applyFont="1" applyFill="1" applyBorder="1" applyAlignment="1">
      <alignment horizontal="center" vertical="center"/>
    </xf>
    <xf numFmtId="0" fontId="8" fillId="0" borderId="0" xfId="50" applyFont="1" applyFill="1" applyBorder="1" applyAlignment="1">
      <alignment horizontal="center" vertical="center"/>
    </xf>
    <xf numFmtId="0" fontId="8" fillId="0" borderId="0" xfId="5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3" fillId="0" borderId="8" xfId="0" applyNumberFormat="1" applyFont="1" applyFill="1" applyBorder="1" applyAlignment="1" applyProtection="1">
      <alignment horizontal="right" vertical="center"/>
    </xf>
    <xf numFmtId="0" fontId="8" fillId="0" borderId="1" xfId="50" applyFont="1" applyFill="1" applyBorder="1" applyAlignment="1">
      <alignment vertical="center"/>
    </xf>
    <xf numFmtId="0" fontId="8" fillId="0" borderId="0" xfId="50" applyFont="1" applyFill="1" applyBorder="1" applyAlignment="1">
      <alignment horizontal="left" vertical="center" wrapText="1"/>
    </xf>
    <xf numFmtId="0" fontId="8" fillId="0" borderId="0" xfId="0" applyFont="1" applyAlignment="1">
      <alignment vertical="center"/>
    </xf>
    <xf numFmtId="0" fontId="0" fillId="0" borderId="0" xfId="0" applyAlignment="1">
      <alignment vertical="center"/>
    </xf>
    <xf numFmtId="0" fontId="10" fillId="0" borderId="0" xfId="0" applyFont="1" applyFill="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vertical="center"/>
    </xf>
    <xf numFmtId="0" fontId="8" fillId="0" borderId="0" xfId="0" applyFont="1" applyFill="1" applyBorder="1" applyAlignment="1">
      <alignment horizontal="left" vertical="center" wrapText="1"/>
    </xf>
    <xf numFmtId="0" fontId="10"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0" fontId="8" fillId="0" borderId="1" xfId="0" applyFont="1" applyBorder="1" applyAlignment="1">
      <alignment horizontal="center" vertical="center"/>
    </xf>
    <xf numFmtId="49" fontId="8" fillId="0" borderId="1" xfId="0" applyNumberFormat="1" applyFont="1" applyFill="1" applyBorder="1" applyAlignment="1" applyProtection="1">
      <alignment horizontal="left" vertical="center"/>
    </xf>
    <xf numFmtId="181" fontId="8" fillId="0" borderId="1" xfId="0" applyNumberFormat="1" applyFont="1" applyFill="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xf numFmtId="0" fontId="8" fillId="0" borderId="0" xfId="0" applyFont="1"/>
    <xf numFmtId="0" fontId="9" fillId="0" borderId="0" xfId="0" applyFont="1" applyAlignment="1">
      <alignment horizontal="left"/>
    </xf>
    <xf numFmtId="0" fontId="8" fillId="0" borderId="0" xfId="0" applyFont="1" applyAlignment="1">
      <alignment horizontal="right"/>
    </xf>
    <xf numFmtId="0" fontId="15" fillId="0" borderId="0" xfId="0" applyFont="1" applyAlignment="1">
      <alignment horizontal="center"/>
    </xf>
    <xf numFmtId="0" fontId="15" fillId="0" borderId="0" xfId="0" applyFont="1" applyFill="1" applyAlignment="1">
      <alignment horizontal="center"/>
    </xf>
    <xf numFmtId="0" fontId="8" fillId="0" borderId="0" xfId="0" applyNumberFormat="1" applyFont="1" applyFill="1" applyAlignment="1" applyProtection="1">
      <alignment horizontal="right"/>
    </xf>
    <xf numFmtId="0" fontId="8" fillId="0" borderId="1" xfId="0" applyFont="1" applyFill="1" applyBorder="1" applyAlignment="1">
      <alignment horizontal="center" vertical="center"/>
    </xf>
    <xf numFmtId="49" fontId="8" fillId="0" borderId="3" xfId="0" applyNumberFormat="1" applyFont="1" applyFill="1" applyBorder="1" applyAlignment="1" applyProtection="1">
      <alignment horizontal="left" vertical="center"/>
    </xf>
    <xf numFmtId="4" fontId="8" fillId="0" borderId="5" xfId="0" applyNumberFormat="1" applyFont="1" applyFill="1" applyBorder="1" applyAlignment="1" applyProtection="1">
      <alignment horizontal="right" vertical="center"/>
    </xf>
    <xf numFmtId="0" fontId="7" fillId="0" borderId="0" xfId="0" applyFont="1" applyFill="1"/>
    <xf numFmtId="0" fontId="16" fillId="0" borderId="0" xfId="0" applyNumberFormat="1" applyFont="1" applyFill="1" applyAlignment="1" applyProtection="1">
      <alignment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vertical="center" wrapText="1"/>
    </xf>
    <xf numFmtId="0" fontId="17" fillId="0" borderId="0" xfId="0" applyNumberFormat="1" applyFont="1" applyFill="1" applyAlignment="1" applyProtection="1">
      <alignment horizontal="center" vertical="center"/>
    </xf>
    <xf numFmtId="0" fontId="8" fillId="0" borderId="0" xfId="0" applyFont="1" applyFill="1" applyAlignment="1">
      <alignment horizontal="left" vertical="center"/>
    </xf>
    <xf numFmtId="0" fontId="11" fillId="0" borderId="0" xfId="0" applyFont="1" applyFill="1" applyAlignment="1">
      <alignment horizontal="right" vertical="center"/>
    </xf>
    <xf numFmtId="0" fontId="8" fillId="0" borderId="7" xfId="0" applyFont="1" applyFill="1" applyBorder="1" applyAlignment="1">
      <alignment horizontal="center" vertical="center" wrapText="1"/>
    </xf>
    <xf numFmtId="4" fontId="18" fillId="0" borderId="8"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0" fontId="8" fillId="0" borderId="0" xfId="0" applyFont="1" applyFill="1" applyAlignment="1">
      <alignment vertical="center"/>
    </xf>
    <xf numFmtId="0" fontId="9" fillId="0" borderId="0" xfId="0" applyFont="1" applyAlignment="1">
      <alignment horizontal="lef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1" fillId="0" borderId="0" xfId="0" applyNumberFormat="1" applyFont="1" applyFill="1" applyAlignment="1" applyProtection="1">
      <alignment horizontal="right" vertical="center"/>
    </xf>
    <xf numFmtId="181" fontId="8" fillId="0" borderId="1" xfId="0" applyNumberFormat="1" applyFont="1" applyFill="1" applyBorder="1" applyAlignment="1" applyProtection="1">
      <alignment horizontal="left" vertical="center"/>
    </xf>
    <xf numFmtId="182" fontId="18" fillId="0" borderId="8" xfId="0" applyNumberFormat="1" applyFont="1" applyFill="1" applyBorder="1" applyAlignment="1" applyProtection="1">
      <alignment horizontal="right" vertical="center"/>
    </xf>
    <xf numFmtId="0" fontId="7" fillId="0" borderId="0" xfId="0" applyFont="1" applyFill="1" applyAlignment="1">
      <alignment vertical="center"/>
    </xf>
    <xf numFmtId="182" fontId="13" fillId="0" borderId="8" xfId="0" applyNumberFormat="1" applyFont="1" applyFill="1" applyBorder="1" applyAlignment="1" applyProtection="1">
      <alignment horizontal="righ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10" xfId="0" applyFont="1" applyBorder="1" applyAlignment="1">
      <alignment horizontal="right"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2" fillId="0" borderId="8" xfId="0" applyFont="1" applyBorder="1" applyAlignment="1" applyProtection="1">
      <alignment vertical="center"/>
    </xf>
    <xf numFmtId="0" fontId="12" fillId="0" borderId="8" xfId="0" applyFont="1" applyFill="1" applyBorder="1" applyAlignment="1" applyProtection="1">
      <alignment vertical="center"/>
    </xf>
    <xf numFmtId="0" fontId="8" fillId="0" borderId="2" xfId="0" applyFont="1" applyBorder="1" applyAlignment="1">
      <alignment vertical="center"/>
    </xf>
    <xf numFmtId="0" fontId="12" fillId="0" borderId="11" xfId="0" applyFont="1" applyBorder="1" applyAlignment="1" applyProtection="1">
      <alignment vertical="center"/>
    </xf>
    <xf numFmtId="0" fontId="12" fillId="0" borderId="1" xfId="0" applyFont="1" applyBorder="1" applyAlignment="1" applyProtection="1">
      <alignment vertical="center"/>
    </xf>
    <xf numFmtId="4" fontId="13" fillId="0" borderId="8" xfId="0" applyNumberFormat="1" applyFont="1" applyFill="1" applyBorder="1" applyAlignment="1" applyProtection="1"/>
    <xf numFmtId="0" fontId="12" fillId="0" borderId="8" xfId="0" applyFont="1" applyBorder="1" applyAlignment="1" applyProtection="1">
      <alignment horizontal="left" vertical="center"/>
    </xf>
    <xf numFmtId="0" fontId="12" fillId="0" borderId="8" xfId="0" applyFont="1" applyBorder="1" applyAlignment="1" applyProtection="1">
      <alignment horizontal="left" vertical="center" wrapText="1"/>
    </xf>
    <xf numFmtId="0" fontId="0" fillId="0" borderId="0" xfId="0" applyAlignment="1">
      <alignment horizontal="center" vertical="center"/>
    </xf>
    <xf numFmtId="0" fontId="19" fillId="0" borderId="0" xfId="0" applyFont="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7"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right" vertical="center" wrapText="1"/>
    </xf>
    <xf numFmtId="0" fontId="10" fillId="0" borderId="0" xfId="0" applyNumberFormat="1" applyFont="1" applyFill="1" applyAlignment="1">
      <alignment horizontal="center" vertical="center"/>
    </xf>
    <xf numFmtId="0" fontId="8" fillId="0" borderId="0" xfId="0" applyFont="1" applyFill="1" applyAlignment="1">
      <alignment horizontal="left"/>
    </xf>
    <xf numFmtId="0" fontId="11" fillId="0" borderId="0" xfId="0" applyFont="1" applyAlignment="1">
      <alignment horizontal="right" vertical="center" wrapText="1"/>
    </xf>
    <xf numFmtId="0" fontId="8" fillId="0" borderId="3"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left" vertical="center"/>
    </xf>
    <xf numFmtId="4" fontId="8" fillId="0" borderId="1" xfId="0" applyNumberFormat="1"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xf>
    <xf numFmtId="4" fontId="20" fillId="0" borderId="8" xfId="0" applyNumberFormat="1" applyFont="1" applyFill="1" applyBorder="1" applyAlignment="1" applyProtection="1">
      <alignment horizontal="right" vertical="center"/>
    </xf>
    <xf numFmtId="4" fontId="20" fillId="0" borderId="8" xfId="0" applyNumberFormat="1" applyFont="1" applyFill="1" applyBorder="1" applyAlignment="1" applyProtection="1">
      <alignment vertical="center"/>
    </xf>
    <xf numFmtId="0" fontId="15" fillId="0" borderId="0" xfId="0" applyFont="1" applyBorder="1" applyAlignment="1">
      <alignment horizontal="center" vertical="center" wrapText="1"/>
    </xf>
    <xf numFmtId="0" fontId="8" fillId="0" borderId="3" xfId="0" applyFont="1" applyBorder="1" applyAlignment="1">
      <alignment horizontal="left" vertical="center"/>
    </xf>
    <xf numFmtId="0" fontId="8" fillId="0" borderId="1" xfId="0" applyFont="1" applyFill="1" applyBorder="1" applyAlignment="1">
      <alignment vertical="center"/>
    </xf>
    <xf numFmtId="0" fontId="8" fillId="0" borderId="0" xfId="0" applyFont="1" applyFill="1" applyAlignment="1"/>
    <xf numFmtId="0" fontId="8" fillId="0" borderId="0" xfId="0" applyFont="1" applyFill="1" applyAlignment="1">
      <alignment horizontal="center" wrapText="1"/>
    </xf>
    <xf numFmtId="0" fontId="8" fillId="0" borderId="0" xfId="0" applyFont="1" applyAlignment="1"/>
    <xf numFmtId="0" fontId="8" fillId="0" borderId="0" xfId="0" applyNumberFormat="1" applyFont="1" applyFill="1" applyAlignment="1" applyProtection="1">
      <alignment horizontal="left"/>
    </xf>
    <xf numFmtId="0" fontId="8" fillId="0" borderId="0" xfId="0" applyNumberFormat="1" applyFont="1" applyFill="1" applyAlignment="1" applyProtection="1">
      <alignment horizontal="center"/>
    </xf>
    <xf numFmtId="0" fontId="8" fillId="0" borderId="0" xfId="0" applyNumberFormat="1" applyFont="1" applyFill="1" applyAlignment="1" applyProtection="1"/>
    <xf numFmtId="0" fontId="8" fillId="0" borderId="0" xfId="0" applyNumberFormat="1" applyFont="1" applyFill="1" applyAlignment="1" applyProtection="1">
      <alignment horizontal="center" wrapText="1"/>
    </xf>
    <xf numFmtId="0" fontId="8" fillId="0" borderId="0" xfId="0" applyFont="1" applyAlignment="1">
      <alignment horizontal="lef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2_附件2：2019年省级部门预算录入表 - 副本"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1" workbookViewId="0">
      <selection activeCell="D36" sqref="D36:F38"/>
    </sheetView>
  </sheetViews>
  <sheetFormatPr defaultColWidth="9.11111111111111" defaultRowHeight="13.5"/>
  <cols>
    <col min="1" max="1" width="29.8333333333333" style="134" customWidth="1"/>
    <col min="2" max="2" width="13.5" style="135" customWidth="1"/>
    <col min="3" max="3" width="55.1666666666667" style="81" customWidth="1"/>
    <col min="4" max="6" width="11.1666666666667" style="136" customWidth="1"/>
    <col min="7" max="16384" width="9.11111111111111" style="81"/>
  </cols>
  <sheetData>
    <row r="1" ht="26" customHeight="1" spans="1:6">
      <c r="A1" s="106" t="s">
        <v>0</v>
      </c>
      <c r="E1" s="137" t="s">
        <v>1</v>
      </c>
      <c r="F1" s="137"/>
    </row>
    <row r="2" ht="41.25" customHeight="1" spans="1:6">
      <c r="A2" s="138" t="s">
        <v>2</v>
      </c>
      <c r="B2" s="138"/>
      <c r="C2" s="138"/>
      <c r="D2" s="138"/>
      <c r="E2" s="138"/>
      <c r="F2" s="138"/>
    </row>
    <row r="3" ht="18" customHeight="1" spans="1:6">
      <c r="A3" s="139"/>
      <c r="E3" s="140" t="s">
        <v>3</v>
      </c>
      <c r="F3" s="140"/>
    </row>
    <row r="4" ht="21" customHeight="1" spans="1:18">
      <c r="A4" s="141" t="s">
        <v>4</v>
      </c>
      <c r="B4" s="142"/>
      <c r="C4" s="141" t="s">
        <v>5</v>
      </c>
      <c r="D4" s="143"/>
      <c r="E4" s="143"/>
      <c r="F4" s="142"/>
      <c r="G4" s="64"/>
      <c r="H4" s="64"/>
      <c r="I4" s="64"/>
      <c r="J4" s="64"/>
      <c r="K4" s="64"/>
      <c r="L4" s="64"/>
      <c r="M4" s="64"/>
      <c r="N4" s="64"/>
      <c r="O4" s="64"/>
      <c r="P4" s="64"/>
      <c r="Q4" s="64"/>
      <c r="R4" s="64"/>
    </row>
    <row r="5" ht="33" customHeight="1" spans="1:18">
      <c r="A5" s="144" t="s">
        <v>6</v>
      </c>
      <c r="B5" s="144" t="s">
        <v>7</v>
      </c>
      <c r="C5" s="142" t="s">
        <v>6</v>
      </c>
      <c r="D5" s="145" t="s">
        <v>8</v>
      </c>
      <c r="E5" s="145" t="s">
        <v>9</v>
      </c>
      <c r="F5" s="146" t="s">
        <v>10</v>
      </c>
      <c r="G5" s="64"/>
      <c r="H5" s="64"/>
      <c r="I5" s="64"/>
      <c r="J5" s="64"/>
      <c r="K5" s="64"/>
      <c r="L5" s="64"/>
      <c r="M5" s="64"/>
      <c r="N5" s="64"/>
      <c r="O5" s="64"/>
      <c r="P5" s="64"/>
      <c r="Q5" s="64"/>
      <c r="R5" s="64"/>
    </row>
    <row r="6" ht="20" customHeight="1" spans="1:6">
      <c r="A6" s="147" t="s">
        <v>11</v>
      </c>
      <c r="B6" s="113">
        <v>199.493474</v>
      </c>
      <c r="C6" s="119" t="s">
        <v>12</v>
      </c>
      <c r="D6" s="56"/>
      <c r="E6" s="56"/>
      <c r="F6" s="148"/>
    </row>
    <row r="7" ht="20" customHeight="1" spans="1:6">
      <c r="A7" s="147" t="s">
        <v>13</v>
      </c>
      <c r="B7" s="149"/>
      <c r="C7" s="119" t="s">
        <v>14</v>
      </c>
      <c r="D7" s="56"/>
      <c r="E7" s="56"/>
      <c r="F7" s="148"/>
    </row>
    <row r="8" ht="20" customHeight="1" spans="1:6">
      <c r="A8" s="147" t="s">
        <v>15</v>
      </c>
      <c r="B8" s="149"/>
      <c r="C8" s="119" t="s">
        <v>16</v>
      </c>
      <c r="D8" s="56"/>
      <c r="E8" s="56"/>
      <c r="F8" s="148"/>
    </row>
    <row r="9" ht="20" customHeight="1" spans="1:6">
      <c r="A9" s="147" t="s">
        <v>17</v>
      </c>
      <c r="B9" s="149"/>
      <c r="C9" s="119" t="s">
        <v>18</v>
      </c>
      <c r="D9" s="56"/>
      <c r="E9" s="56"/>
      <c r="F9" s="148"/>
    </row>
    <row r="10" ht="20" customHeight="1" spans="1:6">
      <c r="A10" s="147" t="s">
        <v>19</v>
      </c>
      <c r="B10" s="149"/>
      <c r="C10" s="119" t="s">
        <v>20</v>
      </c>
      <c r="D10" s="56"/>
      <c r="E10" s="56"/>
      <c r="F10" s="148"/>
    </row>
    <row r="11" ht="20" customHeight="1" spans="1:6">
      <c r="A11" s="147"/>
      <c r="B11" s="149"/>
      <c r="C11" s="119" t="s">
        <v>21</v>
      </c>
      <c r="D11" s="56"/>
      <c r="E11" s="56"/>
      <c r="F11" s="148"/>
    </row>
    <row r="12" ht="20" customHeight="1" spans="1:6">
      <c r="A12" s="147"/>
      <c r="B12" s="149"/>
      <c r="C12" s="119" t="s">
        <v>22</v>
      </c>
      <c r="D12" s="56"/>
      <c r="E12" s="56"/>
      <c r="F12" s="148"/>
    </row>
    <row r="13" ht="20" customHeight="1" spans="1:6">
      <c r="A13" s="147"/>
      <c r="B13" s="149"/>
      <c r="C13" s="119" t="s">
        <v>23</v>
      </c>
      <c r="D13" s="58">
        <v>29.6029</v>
      </c>
      <c r="E13" s="58">
        <f>SUM(D13)-SUM(F13)</f>
        <v>29.6029</v>
      </c>
      <c r="F13" s="58"/>
    </row>
    <row r="14" ht="20" customHeight="1" spans="1:6">
      <c r="A14" s="147"/>
      <c r="B14" s="149"/>
      <c r="C14" s="120" t="s">
        <v>24</v>
      </c>
      <c r="D14" s="58"/>
      <c r="E14" s="58"/>
      <c r="F14" s="58"/>
    </row>
    <row r="15" ht="20" customHeight="1" spans="1:6">
      <c r="A15" s="147"/>
      <c r="B15" s="149"/>
      <c r="C15" s="119" t="s">
        <v>25</v>
      </c>
      <c r="D15" s="58">
        <v>187.617464</v>
      </c>
      <c r="E15" s="58">
        <f>SUM(D15)-SUM(F15)</f>
        <v>156.026474</v>
      </c>
      <c r="F15" s="58">
        <v>31.59099</v>
      </c>
    </row>
    <row r="16" ht="20" customHeight="1" spans="1:6">
      <c r="A16" s="147"/>
      <c r="B16" s="149"/>
      <c r="C16" s="119" t="s">
        <v>26</v>
      </c>
      <c r="D16" s="56"/>
      <c r="E16" s="56"/>
      <c r="F16" s="148"/>
    </row>
    <row r="17" ht="20" customHeight="1" spans="1:6">
      <c r="A17" s="147"/>
      <c r="B17" s="149"/>
      <c r="C17" s="122" t="s">
        <v>27</v>
      </c>
      <c r="D17" s="56"/>
      <c r="E17" s="56"/>
      <c r="F17" s="148"/>
    </row>
    <row r="18" ht="20" customHeight="1" spans="1:6">
      <c r="A18" s="147"/>
      <c r="B18" s="149"/>
      <c r="C18" s="123" t="s">
        <v>28</v>
      </c>
      <c r="D18" s="56"/>
      <c r="E18" s="56"/>
      <c r="F18" s="148"/>
    </row>
    <row r="19" ht="20" customHeight="1" spans="1:6">
      <c r="A19" s="147"/>
      <c r="B19" s="149"/>
      <c r="C19" s="123" t="s">
        <v>29</v>
      </c>
      <c r="D19" s="56"/>
      <c r="E19" s="56"/>
      <c r="F19" s="148"/>
    </row>
    <row r="20" ht="20" customHeight="1" spans="1:6">
      <c r="A20" s="147"/>
      <c r="B20" s="149"/>
      <c r="C20" s="123" t="s">
        <v>30</v>
      </c>
      <c r="D20" s="56"/>
      <c r="E20" s="56"/>
      <c r="F20" s="148"/>
    </row>
    <row r="21" ht="20" customHeight="1" spans="1:6">
      <c r="A21" s="147"/>
      <c r="B21" s="149"/>
      <c r="C21" s="123" t="s">
        <v>31</v>
      </c>
      <c r="D21" s="56"/>
      <c r="E21" s="56"/>
      <c r="F21" s="148"/>
    </row>
    <row r="22" ht="20" customHeight="1" spans="1:6">
      <c r="A22" s="147"/>
      <c r="B22" s="149"/>
      <c r="C22" s="123" t="s">
        <v>32</v>
      </c>
      <c r="D22" s="56"/>
      <c r="E22" s="56"/>
      <c r="F22" s="148"/>
    </row>
    <row r="23" ht="20" customHeight="1" spans="1:6">
      <c r="A23" s="147"/>
      <c r="B23" s="149"/>
      <c r="C23" s="123" t="s">
        <v>33</v>
      </c>
      <c r="D23" s="56"/>
      <c r="E23" s="56"/>
      <c r="F23" s="148"/>
    </row>
    <row r="24" ht="20" customHeight="1" spans="1:6">
      <c r="A24" s="147"/>
      <c r="B24" s="149"/>
      <c r="C24" s="123" t="s">
        <v>34</v>
      </c>
      <c r="D24" s="56"/>
      <c r="E24" s="56"/>
      <c r="F24" s="148"/>
    </row>
    <row r="25" ht="20" customHeight="1" spans="1:6">
      <c r="A25" s="147"/>
      <c r="B25" s="149"/>
      <c r="C25" s="123" t="s">
        <v>35</v>
      </c>
      <c r="D25" s="58">
        <v>13.8641</v>
      </c>
      <c r="E25" s="58">
        <f>SUM(D25)-SUM(F25)</f>
        <v>13.8641</v>
      </c>
      <c r="F25" s="148"/>
    </row>
    <row r="26" ht="20" customHeight="1" spans="1:6">
      <c r="A26" s="147"/>
      <c r="B26" s="149"/>
      <c r="C26" s="123" t="s">
        <v>36</v>
      </c>
      <c r="D26" s="56"/>
      <c r="E26" s="56"/>
      <c r="F26" s="148"/>
    </row>
    <row r="27" ht="20" customHeight="1" spans="1:6">
      <c r="A27" s="147"/>
      <c r="B27" s="149"/>
      <c r="C27" s="123" t="s">
        <v>37</v>
      </c>
      <c r="D27" s="56"/>
      <c r="E27" s="56"/>
      <c r="F27" s="148"/>
    </row>
    <row r="28" ht="20" customHeight="1" spans="1:6">
      <c r="A28" s="147"/>
      <c r="B28" s="149"/>
      <c r="C28" s="123" t="s">
        <v>38</v>
      </c>
      <c r="D28" s="56"/>
      <c r="E28" s="56"/>
      <c r="F28" s="148"/>
    </row>
    <row r="29" ht="20" customHeight="1" spans="1:6">
      <c r="A29" s="147"/>
      <c r="B29" s="149"/>
      <c r="C29" s="123" t="s">
        <v>39</v>
      </c>
      <c r="D29" s="56"/>
      <c r="E29" s="56"/>
      <c r="F29" s="148"/>
    </row>
    <row r="30" ht="20" customHeight="1" spans="1:6">
      <c r="A30" s="147"/>
      <c r="B30" s="149"/>
      <c r="C30" s="123" t="s">
        <v>40</v>
      </c>
      <c r="D30" s="56"/>
      <c r="E30" s="56"/>
      <c r="F30" s="148"/>
    </row>
    <row r="31" ht="20" customHeight="1" spans="1:6">
      <c r="A31" s="147"/>
      <c r="B31" s="149"/>
      <c r="C31" s="123" t="s">
        <v>41</v>
      </c>
      <c r="D31" s="56"/>
      <c r="E31" s="56"/>
      <c r="F31" s="148"/>
    </row>
    <row r="32" ht="20" customHeight="1" spans="1:6">
      <c r="A32" s="147"/>
      <c r="B32" s="149"/>
      <c r="C32" s="123" t="s">
        <v>42</v>
      </c>
      <c r="D32" s="56"/>
      <c r="E32" s="56"/>
      <c r="F32" s="148"/>
    </row>
    <row r="33" ht="20" customHeight="1" spans="1:6">
      <c r="A33" s="147"/>
      <c r="B33" s="149"/>
      <c r="C33" s="123" t="s">
        <v>43</v>
      </c>
      <c r="D33" s="56"/>
      <c r="E33" s="56"/>
      <c r="F33" s="148"/>
    </row>
    <row r="34" ht="20" customHeight="1" spans="1:6">
      <c r="A34" s="147"/>
      <c r="B34" s="149"/>
      <c r="C34" s="123" t="s">
        <v>44</v>
      </c>
      <c r="D34" s="56"/>
      <c r="E34" s="56"/>
      <c r="F34" s="148"/>
    </row>
    <row r="35" ht="20" customHeight="1" spans="1:6">
      <c r="A35" s="147"/>
      <c r="B35" s="149"/>
      <c r="C35" s="123" t="s">
        <v>45</v>
      </c>
      <c r="D35" s="56"/>
      <c r="E35" s="56"/>
      <c r="F35" s="148"/>
    </row>
    <row r="36" ht="20" customHeight="1" spans="1:6">
      <c r="A36" s="125" t="s">
        <v>46</v>
      </c>
      <c r="B36" s="150">
        <v>199.493474</v>
      </c>
      <c r="C36" s="119" t="s">
        <v>47</v>
      </c>
      <c r="D36" s="150">
        <v>231.084464</v>
      </c>
      <c r="E36" s="150">
        <f>SUM(D36)-SUM(F36)</f>
        <v>199.493474</v>
      </c>
      <c r="F36" s="150">
        <f>SUM(F5:F34)</f>
        <v>31.59099</v>
      </c>
    </row>
    <row r="37" ht="20" customHeight="1" spans="1:18">
      <c r="A37" s="125" t="s">
        <v>48</v>
      </c>
      <c r="B37" s="151">
        <v>31.59099</v>
      </c>
      <c r="C37" s="119" t="s">
        <v>49</v>
      </c>
      <c r="D37" s="151"/>
      <c r="E37" s="151"/>
      <c r="F37" s="150"/>
      <c r="G37" s="152"/>
      <c r="H37" s="152"/>
      <c r="I37" s="152"/>
      <c r="J37" s="152"/>
      <c r="K37" s="152"/>
      <c r="L37" s="152"/>
      <c r="M37" s="152"/>
      <c r="N37" s="152"/>
      <c r="O37" s="152"/>
      <c r="P37" s="152"/>
      <c r="Q37" s="152"/>
      <c r="R37" s="152"/>
    </row>
    <row r="38" ht="20" customHeight="1" spans="1:6">
      <c r="A38" s="153" t="s">
        <v>50</v>
      </c>
      <c r="B38" s="151">
        <f t="shared" ref="B38:F38" si="0">SUM(B36:B37)</f>
        <v>231.084464</v>
      </c>
      <c r="C38" s="154" t="s">
        <v>51</v>
      </c>
      <c r="D38" s="151">
        <f t="shared" si="0"/>
        <v>231.084464</v>
      </c>
      <c r="E38" s="150">
        <f>SUM(D38)-SUM(F38)</f>
        <v>199.493474</v>
      </c>
      <c r="F38" s="151">
        <f t="shared" si="0"/>
        <v>31.59099</v>
      </c>
    </row>
    <row r="39" ht="57" customHeight="1" spans="1:6">
      <c r="A39" s="78" t="s">
        <v>52</v>
      </c>
      <c r="B39" s="78"/>
      <c r="C39" s="78"/>
      <c r="D39" s="78"/>
      <c r="E39" s="78"/>
      <c r="F39" s="78"/>
    </row>
    <row r="40" ht="42" customHeight="1" spans="3:7">
      <c r="C40" s="155"/>
      <c r="D40" s="156"/>
      <c r="E40" s="156"/>
      <c r="F40" s="156"/>
      <c r="G40" s="157"/>
    </row>
    <row r="41" ht="9.75" customHeight="1" spans="1:9">
      <c r="A41" s="158"/>
      <c r="B41" s="159"/>
      <c r="C41" s="160"/>
      <c r="D41" s="161"/>
      <c r="E41" s="161"/>
      <c r="F41" s="161"/>
      <c r="G41" s="157"/>
      <c r="H41" s="162"/>
      <c r="I41" s="162"/>
    </row>
    <row r="42" ht="9.75" customHeight="1" spans="1:9">
      <c r="A42" s="162"/>
      <c r="B42" s="136"/>
      <c r="C42" s="162"/>
      <c r="G42" s="162"/>
      <c r="H42" s="162"/>
      <c r="I42" s="162"/>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5" workbookViewId="0">
      <selection activeCell="C20" sqref="C20:I20"/>
    </sheetView>
  </sheetViews>
  <sheetFormatPr defaultColWidth="9.33333333333333" defaultRowHeight="11.25"/>
  <cols>
    <col min="1" max="1" width="18.1666666666667" style="62" customWidth="1"/>
    <col min="2" max="2" width="54.5" style="62" customWidth="1"/>
    <col min="3" max="9" width="11.3333333333333" style="62" customWidth="1"/>
    <col min="10" max="16384" width="9.33333333333333" style="62"/>
  </cols>
  <sheetData>
    <row r="1" s="18" customFormat="1" ht="22.75" customHeight="1" spans="1:9">
      <c r="A1" s="22" t="s">
        <v>0</v>
      </c>
      <c r="B1" s="61"/>
      <c r="C1" s="61"/>
      <c r="D1" s="61"/>
      <c r="E1" s="61"/>
      <c r="F1" s="61"/>
      <c r="G1" s="61"/>
      <c r="H1" s="23" t="s">
        <v>53</v>
      </c>
      <c r="I1" s="23"/>
    </row>
    <row r="2" ht="37.75" customHeight="1" spans="1:9">
      <c r="A2" s="114" t="s">
        <v>54</v>
      </c>
      <c r="B2" s="114"/>
      <c r="C2" s="114"/>
      <c r="D2" s="114"/>
      <c r="E2" s="114"/>
      <c r="F2" s="114"/>
      <c r="G2" s="114"/>
      <c r="H2" s="114"/>
      <c r="I2" s="114"/>
    </row>
    <row r="3" s="18" customFormat="1" ht="24.65" customHeight="1" spans="1:9">
      <c r="A3" s="61"/>
      <c r="B3" s="61"/>
      <c r="C3" s="61"/>
      <c r="D3" s="61"/>
      <c r="E3" s="61"/>
      <c r="F3" s="61"/>
      <c r="G3" s="23"/>
      <c r="H3" s="23"/>
      <c r="I3" s="65" t="s">
        <v>3</v>
      </c>
    </row>
    <row r="4" s="18" customFormat="1" ht="25" customHeight="1" spans="1:9">
      <c r="A4" s="74" t="s">
        <v>55</v>
      </c>
      <c r="B4" s="74"/>
      <c r="C4" s="66" t="s">
        <v>56</v>
      </c>
      <c r="D4" s="66"/>
      <c r="E4" s="66"/>
      <c r="F4" s="66"/>
      <c r="G4" s="66"/>
      <c r="H4" s="66"/>
      <c r="I4" s="131" t="s">
        <v>48</v>
      </c>
    </row>
    <row r="5" s="18" customFormat="1" ht="64.4" customHeight="1" spans="1:9">
      <c r="A5" s="66" t="s">
        <v>57</v>
      </c>
      <c r="B5" s="74" t="s">
        <v>58</v>
      </c>
      <c r="C5" s="66" t="s">
        <v>59</v>
      </c>
      <c r="D5" s="66" t="s">
        <v>60</v>
      </c>
      <c r="E5" s="66" t="s">
        <v>61</v>
      </c>
      <c r="F5" s="66" t="s">
        <v>62</v>
      </c>
      <c r="G5" s="66" t="s">
        <v>63</v>
      </c>
      <c r="H5" s="66" t="s">
        <v>64</v>
      </c>
      <c r="I5" s="133"/>
    </row>
    <row r="6" s="18" customFormat="1" ht="21.75" customHeight="1" spans="1:9">
      <c r="A6" s="132" t="s">
        <v>65</v>
      </c>
      <c r="B6" s="132" t="s">
        <v>66</v>
      </c>
      <c r="C6" s="102">
        <v>29.6029</v>
      </c>
      <c r="D6" s="102">
        <v>29.6029</v>
      </c>
      <c r="E6" s="102"/>
      <c r="F6" s="102"/>
      <c r="G6" s="102"/>
      <c r="H6" s="102"/>
      <c r="I6" s="102"/>
    </row>
    <row r="7" s="18" customFormat="1" ht="21.75" customHeight="1" spans="1:9">
      <c r="A7" s="132" t="s">
        <v>67</v>
      </c>
      <c r="B7" s="132" t="s">
        <v>68</v>
      </c>
      <c r="C7" s="102">
        <v>29.6029</v>
      </c>
      <c r="D7" s="102">
        <v>29.6029</v>
      </c>
      <c r="E7" s="102"/>
      <c r="F7" s="102"/>
      <c r="G7" s="102"/>
      <c r="H7" s="102"/>
      <c r="I7" s="102"/>
    </row>
    <row r="8" s="18" customFormat="1" ht="21.75" customHeight="1" spans="1:9">
      <c r="A8" s="132" t="s">
        <v>69</v>
      </c>
      <c r="B8" s="132" t="s">
        <v>70</v>
      </c>
      <c r="C8" s="58">
        <v>12.2464</v>
      </c>
      <c r="D8" s="58">
        <v>12.2464</v>
      </c>
      <c r="E8" s="58"/>
      <c r="F8" s="58"/>
      <c r="G8" s="58"/>
      <c r="H8" s="58"/>
      <c r="I8" s="58"/>
    </row>
    <row r="9" s="18" customFormat="1" ht="21.75" customHeight="1" spans="1:9">
      <c r="A9" s="132" t="s">
        <v>71</v>
      </c>
      <c r="B9" s="132" t="s">
        <v>72</v>
      </c>
      <c r="C9" s="58">
        <v>17.3565</v>
      </c>
      <c r="D9" s="58">
        <v>17.3565</v>
      </c>
      <c r="E9" s="58"/>
      <c r="F9" s="58"/>
      <c r="G9" s="58"/>
      <c r="H9" s="58"/>
      <c r="I9" s="58"/>
    </row>
    <row r="10" s="18" customFormat="1" ht="21.75" customHeight="1" spans="1:9">
      <c r="A10" s="132" t="s">
        <v>73</v>
      </c>
      <c r="B10" s="132" t="s">
        <v>74</v>
      </c>
      <c r="C10" s="102">
        <v>156.026474</v>
      </c>
      <c r="D10" s="102">
        <v>156.026474</v>
      </c>
      <c r="E10" s="102"/>
      <c r="F10" s="102"/>
      <c r="G10" s="102"/>
      <c r="H10" s="102"/>
      <c r="I10" s="102">
        <v>31.59099</v>
      </c>
    </row>
    <row r="11" s="18" customFormat="1" ht="21.75" customHeight="1" spans="1:9">
      <c r="A11" s="132" t="s">
        <v>75</v>
      </c>
      <c r="B11" s="132" t="s">
        <v>76</v>
      </c>
      <c r="C11" s="102">
        <v>148.180974</v>
      </c>
      <c r="D11" s="102">
        <v>148.180974</v>
      </c>
      <c r="E11" s="102"/>
      <c r="F11" s="102"/>
      <c r="G11" s="102"/>
      <c r="H11" s="102"/>
      <c r="I11" s="102"/>
    </row>
    <row r="12" s="18" customFormat="1" ht="21.75" customHeight="1" spans="1:9">
      <c r="A12" s="132" t="s">
        <v>77</v>
      </c>
      <c r="B12" s="132" t="s">
        <v>78</v>
      </c>
      <c r="C12" s="58">
        <v>148.180974</v>
      </c>
      <c r="D12" s="58">
        <v>148.180974</v>
      </c>
      <c r="E12" s="58"/>
      <c r="F12" s="58"/>
      <c r="G12" s="58"/>
      <c r="H12" s="58"/>
      <c r="I12" s="58"/>
    </row>
    <row r="13" s="18" customFormat="1" ht="21.75" customHeight="1" spans="1:9">
      <c r="A13" s="132" t="s">
        <v>79</v>
      </c>
      <c r="B13" s="132" t="s">
        <v>80</v>
      </c>
      <c r="C13" s="102"/>
      <c r="D13" s="102"/>
      <c r="E13" s="102"/>
      <c r="F13" s="102"/>
      <c r="G13" s="102"/>
      <c r="H13" s="102"/>
      <c r="I13" s="102">
        <v>31.59099</v>
      </c>
    </row>
    <row r="14" s="18" customFormat="1" ht="21.75" customHeight="1" spans="1:9">
      <c r="A14" s="132" t="s">
        <v>81</v>
      </c>
      <c r="B14" s="132" t="s">
        <v>82</v>
      </c>
      <c r="C14" s="58"/>
      <c r="D14" s="58"/>
      <c r="E14" s="58"/>
      <c r="F14" s="58"/>
      <c r="G14" s="58"/>
      <c r="H14" s="58"/>
      <c r="I14" s="58">
        <v>31.59099</v>
      </c>
    </row>
    <row r="15" s="18" customFormat="1" ht="21.75" customHeight="1" spans="1:9">
      <c r="A15" s="132" t="s">
        <v>83</v>
      </c>
      <c r="B15" s="132" t="s">
        <v>84</v>
      </c>
      <c r="C15" s="102">
        <v>7.8455</v>
      </c>
      <c r="D15" s="102">
        <v>7.8455</v>
      </c>
      <c r="E15" s="102"/>
      <c r="F15" s="102"/>
      <c r="G15" s="102"/>
      <c r="H15" s="102"/>
      <c r="I15" s="102"/>
    </row>
    <row r="16" s="18" customFormat="1" ht="21.75" customHeight="1" spans="1:9">
      <c r="A16" s="132" t="s">
        <v>85</v>
      </c>
      <c r="B16" s="132" t="s">
        <v>86</v>
      </c>
      <c r="C16" s="58">
        <v>7.8455</v>
      </c>
      <c r="D16" s="58">
        <v>7.8455</v>
      </c>
      <c r="E16" s="58"/>
      <c r="F16" s="58"/>
      <c r="G16" s="58"/>
      <c r="H16" s="58"/>
      <c r="I16" s="58"/>
    </row>
    <row r="17" s="18" customFormat="1" ht="21.75" customHeight="1" spans="1:9">
      <c r="A17" s="132" t="s">
        <v>87</v>
      </c>
      <c r="B17" s="132" t="s">
        <v>88</v>
      </c>
      <c r="C17" s="102">
        <v>13.8641</v>
      </c>
      <c r="D17" s="102">
        <v>13.8641</v>
      </c>
      <c r="E17" s="102"/>
      <c r="F17" s="102"/>
      <c r="G17" s="102"/>
      <c r="H17" s="102"/>
      <c r="I17" s="102"/>
    </row>
    <row r="18" s="18" customFormat="1" ht="21.75" customHeight="1" spans="1:9">
      <c r="A18" s="132" t="s">
        <v>89</v>
      </c>
      <c r="B18" s="132" t="s">
        <v>90</v>
      </c>
      <c r="C18" s="102">
        <v>13.8641</v>
      </c>
      <c r="D18" s="102">
        <v>13.8641</v>
      </c>
      <c r="E18" s="102"/>
      <c r="F18" s="102"/>
      <c r="G18" s="102"/>
      <c r="H18" s="102"/>
      <c r="I18" s="102"/>
    </row>
    <row r="19" s="18" customFormat="1" ht="21.75" customHeight="1" spans="1:9">
      <c r="A19" s="132" t="s">
        <v>91</v>
      </c>
      <c r="B19" s="132" t="s">
        <v>92</v>
      </c>
      <c r="C19" s="58">
        <v>13.8641</v>
      </c>
      <c r="D19" s="58">
        <v>13.8641</v>
      </c>
      <c r="E19" s="58"/>
      <c r="F19" s="58"/>
      <c r="G19" s="58"/>
      <c r="H19" s="58"/>
      <c r="I19" s="58"/>
    </row>
    <row r="20" s="18" customFormat="1" ht="21.75" customHeight="1" spans="1:9">
      <c r="A20" s="74" t="s">
        <v>59</v>
      </c>
      <c r="B20" s="70"/>
      <c r="C20" s="102">
        <v>199.493474</v>
      </c>
      <c r="D20" s="102">
        <v>199.493474</v>
      </c>
      <c r="E20" s="102"/>
      <c r="F20" s="102"/>
      <c r="G20" s="102"/>
      <c r="H20" s="102"/>
      <c r="I20" s="102">
        <v>31.59099</v>
      </c>
    </row>
    <row r="21" s="18" customFormat="1" ht="48" customHeight="1" spans="1:9">
      <c r="A21" s="78" t="s">
        <v>93</v>
      </c>
      <c r="B21" s="78"/>
      <c r="C21" s="78"/>
      <c r="D21" s="78"/>
      <c r="E21" s="78"/>
      <c r="F21" s="78"/>
      <c r="G21" s="78"/>
      <c r="H21" s="78"/>
      <c r="I21" s="78"/>
    </row>
    <row r="22" s="18" customFormat="1" ht="10.5"/>
    <row r="23" s="18" customFormat="1" ht="10.5"/>
    <row r="24" s="18" customFormat="1" ht="10.5"/>
    <row r="25" s="18" customFormat="1" ht="10.5"/>
    <row r="26" s="18" customFormat="1" ht="10.5"/>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J9" sqref="J9"/>
    </sheetView>
  </sheetViews>
  <sheetFormatPr defaultColWidth="9.33333333333333" defaultRowHeight="11.25" outlineLevelCol="7"/>
  <cols>
    <col min="1" max="1" width="18.5" style="62" customWidth="1"/>
    <col min="2" max="2" width="52" style="62" customWidth="1"/>
    <col min="3" max="3" width="15.8777777777778" style="62" customWidth="1"/>
    <col min="4" max="4" width="22" style="62" customWidth="1"/>
    <col min="5" max="5" width="22" style="127" customWidth="1"/>
    <col min="6" max="16384" width="9.33333333333333" style="62"/>
  </cols>
  <sheetData>
    <row r="1" s="18" customFormat="1" ht="21.65" customHeight="1" spans="1:5">
      <c r="A1" s="22" t="s">
        <v>0</v>
      </c>
      <c r="B1" s="61"/>
      <c r="C1" s="61"/>
      <c r="D1" s="61"/>
      <c r="E1" s="23" t="s">
        <v>94</v>
      </c>
    </row>
    <row r="2" s="62" customFormat="1" ht="37.75" customHeight="1" spans="1:8">
      <c r="A2" s="114" t="s">
        <v>95</v>
      </c>
      <c r="B2" s="114"/>
      <c r="C2" s="114"/>
      <c r="D2" s="114"/>
      <c r="E2" s="114"/>
      <c r="F2" s="128"/>
      <c r="G2" s="128"/>
      <c r="H2" s="128"/>
    </row>
    <row r="3" s="18" customFormat="1" ht="26.5" customHeight="1" spans="1:5">
      <c r="A3" s="61"/>
      <c r="B3" s="61"/>
      <c r="C3" s="61"/>
      <c r="D3" s="61"/>
      <c r="E3" s="65" t="s">
        <v>3</v>
      </c>
    </row>
    <row r="4" s="18" customFormat="1" ht="21" customHeight="1" spans="1:5">
      <c r="A4" s="129" t="s">
        <v>55</v>
      </c>
      <c r="B4" s="130"/>
      <c r="C4" s="67" t="s">
        <v>96</v>
      </c>
      <c r="D4" s="68"/>
      <c r="E4" s="69"/>
    </row>
    <row r="5" s="18" customFormat="1" ht="30.65" customHeight="1" spans="1:5">
      <c r="A5" s="131" t="s">
        <v>57</v>
      </c>
      <c r="B5" s="74" t="s">
        <v>58</v>
      </c>
      <c r="C5" s="66" t="s">
        <v>59</v>
      </c>
      <c r="D5" s="66" t="s">
        <v>97</v>
      </c>
      <c r="E5" s="66" t="s">
        <v>98</v>
      </c>
    </row>
    <row r="6" s="18" customFormat="1" ht="21.75" customHeight="1" spans="1:5">
      <c r="A6" s="132" t="s">
        <v>65</v>
      </c>
      <c r="B6" s="132" t="s">
        <v>66</v>
      </c>
      <c r="C6" s="111">
        <v>29.6029</v>
      </c>
      <c r="D6" s="111">
        <v>29.6029</v>
      </c>
      <c r="E6" s="111"/>
    </row>
    <row r="7" s="18" customFormat="1" ht="21.75" customHeight="1" spans="1:5">
      <c r="A7" s="132" t="s">
        <v>67</v>
      </c>
      <c r="B7" s="132" t="s">
        <v>68</v>
      </c>
      <c r="C7" s="111">
        <v>29.6029</v>
      </c>
      <c r="D7" s="111">
        <v>29.6029</v>
      </c>
      <c r="E7" s="111"/>
    </row>
    <row r="8" s="18" customFormat="1" ht="21.75" customHeight="1" spans="1:5">
      <c r="A8" s="132" t="s">
        <v>69</v>
      </c>
      <c r="B8" s="132" t="s">
        <v>70</v>
      </c>
      <c r="C8" s="113">
        <v>12.2464</v>
      </c>
      <c r="D8" s="113">
        <v>12.2464</v>
      </c>
      <c r="E8" s="113"/>
    </row>
    <row r="9" s="18" customFormat="1" ht="21.75" customHeight="1" spans="1:5">
      <c r="A9" s="132" t="s">
        <v>71</v>
      </c>
      <c r="B9" s="132" t="s">
        <v>72</v>
      </c>
      <c r="C9" s="113">
        <v>17.3565</v>
      </c>
      <c r="D9" s="113">
        <v>17.3565</v>
      </c>
      <c r="E9" s="113"/>
    </row>
    <row r="10" s="18" customFormat="1" ht="21.75" customHeight="1" spans="1:5">
      <c r="A10" s="132" t="s">
        <v>73</v>
      </c>
      <c r="B10" s="132" t="s">
        <v>74</v>
      </c>
      <c r="C10" s="111">
        <v>187.617464</v>
      </c>
      <c r="D10" s="111">
        <v>152.226474</v>
      </c>
      <c r="E10" s="111">
        <v>35.39099</v>
      </c>
    </row>
    <row r="11" s="18" customFormat="1" ht="21.75" customHeight="1" spans="1:5">
      <c r="A11" s="132" t="s">
        <v>75</v>
      </c>
      <c r="B11" s="132" t="s">
        <v>76</v>
      </c>
      <c r="C11" s="111">
        <v>148.180974</v>
      </c>
      <c r="D11" s="111">
        <v>144.380974</v>
      </c>
      <c r="E11" s="111">
        <v>3.8</v>
      </c>
    </row>
    <row r="12" s="18" customFormat="1" ht="21.75" customHeight="1" spans="1:5">
      <c r="A12" s="132" t="s">
        <v>77</v>
      </c>
      <c r="B12" s="132" t="s">
        <v>78</v>
      </c>
      <c r="C12" s="113">
        <v>148.180974</v>
      </c>
      <c r="D12" s="113">
        <v>144.380974</v>
      </c>
      <c r="E12" s="113">
        <v>3.8</v>
      </c>
    </row>
    <row r="13" s="18" customFormat="1" ht="21.75" customHeight="1" spans="1:5">
      <c r="A13" s="132" t="s">
        <v>79</v>
      </c>
      <c r="B13" s="132" t="s">
        <v>80</v>
      </c>
      <c r="C13" s="111">
        <v>31.59099</v>
      </c>
      <c r="D13" s="111"/>
      <c r="E13" s="111">
        <v>31.59099</v>
      </c>
    </row>
    <row r="14" s="18" customFormat="1" ht="21.75" customHeight="1" spans="1:5">
      <c r="A14" s="132" t="s">
        <v>81</v>
      </c>
      <c r="B14" s="132" t="s">
        <v>82</v>
      </c>
      <c r="C14" s="113">
        <v>31.59099</v>
      </c>
      <c r="D14" s="113"/>
      <c r="E14" s="113">
        <v>31.59099</v>
      </c>
    </row>
    <row r="15" s="18" customFormat="1" ht="21.75" customHeight="1" spans="1:5">
      <c r="A15" s="132" t="s">
        <v>83</v>
      </c>
      <c r="B15" s="132" t="s">
        <v>84</v>
      </c>
      <c r="C15" s="111">
        <v>7.8455</v>
      </c>
      <c r="D15" s="111">
        <v>7.8455</v>
      </c>
      <c r="E15" s="111"/>
    </row>
    <row r="16" s="18" customFormat="1" ht="21.75" customHeight="1" spans="1:5">
      <c r="A16" s="132" t="s">
        <v>85</v>
      </c>
      <c r="B16" s="132" t="s">
        <v>86</v>
      </c>
      <c r="C16" s="113">
        <v>7.8455</v>
      </c>
      <c r="D16" s="113">
        <v>7.8455</v>
      </c>
      <c r="E16" s="113"/>
    </row>
    <row r="17" s="18" customFormat="1" ht="21.75" customHeight="1" spans="1:5">
      <c r="A17" s="132" t="s">
        <v>87</v>
      </c>
      <c r="B17" s="132" t="s">
        <v>88</v>
      </c>
      <c r="C17" s="111">
        <v>13.8641</v>
      </c>
      <c r="D17" s="111">
        <v>13.8641</v>
      </c>
      <c r="E17" s="111"/>
    </row>
    <row r="18" s="18" customFormat="1" ht="21.75" customHeight="1" spans="1:5">
      <c r="A18" s="132" t="s">
        <v>89</v>
      </c>
      <c r="B18" s="132" t="s">
        <v>90</v>
      </c>
      <c r="C18" s="111">
        <v>13.8641</v>
      </c>
      <c r="D18" s="111">
        <v>13.8641</v>
      </c>
      <c r="E18" s="111"/>
    </row>
    <row r="19" s="18" customFormat="1" ht="21.75" customHeight="1" spans="1:5">
      <c r="A19" s="132" t="s">
        <v>91</v>
      </c>
      <c r="B19" s="132" t="s">
        <v>92</v>
      </c>
      <c r="C19" s="113">
        <v>13.8641</v>
      </c>
      <c r="D19" s="113">
        <v>13.8641</v>
      </c>
      <c r="E19" s="113"/>
    </row>
    <row r="20" s="18" customFormat="1" ht="21.75" customHeight="1" spans="1:5">
      <c r="A20" s="74" t="s">
        <v>59</v>
      </c>
      <c r="B20" s="70"/>
      <c r="C20" s="111">
        <v>231.084464</v>
      </c>
      <c r="D20" s="111">
        <v>195.693474</v>
      </c>
      <c r="E20" s="111">
        <v>35.39099</v>
      </c>
    </row>
    <row r="21" s="62" customFormat="1" ht="55" customHeight="1" spans="1:5">
      <c r="A21" s="78" t="s">
        <v>99</v>
      </c>
      <c r="B21" s="78"/>
      <c r="C21" s="78"/>
      <c r="D21" s="78"/>
      <c r="E21" s="78"/>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topLeftCell="A22" workbookViewId="0">
      <selection activeCell="J43" sqref="J43"/>
    </sheetView>
  </sheetViews>
  <sheetFormatPr defaultColWidth="9.33333333333333" defaultRowHeight="13.5" outlineLevelCol="6"/>
  <cols>
    <col min="1" max="1" width="28.6666666666667" style="61" customWidth="1"/>
    <col min="2" max="2" width="12" style="61" customWidth="1"/>
    <col min="3" max="3" width="43.6666666666667" style="61"/>
    <col min="4" max="4" width="10.5555555555556" style="61" customWidth="1"/>
    <col min="5" max="7" width="11.4333333333333" style="61" customWidth="1"/>
    <col min="8" max="16384" width="8.87777777777778" style="61"/>
  </cols>
  <sheetData>
    <row r="1" ht="15.65" customHeight="1" spans="1:7">
      <c r="A1" s="22" t="s">
        <v>0</v>
      </c>
      <c r="F1" s="23" t="s">
        <v>100</v>
      </c>
      <c r="G1" s="23"/>
    </row>
    <row r="2" ht="30.5" customHeight="1" spans="1:7">
      <c r="A2" s="114" t="s">
        <v>101</v>
      </c>
      <c r="B2" s="114"/>
      <c r="C2" s="114"/>
      <c r="D2" s="114"/>
      <c r="E2" s="114"/>
      <c r="F2" s="114"/>
      <c r="G2" s="114"/>
    </row>
    <row r="3" ht="14.5" customHeight="1" spans="1:7">
      <c r="A3" s="115"/>
      <c r="B3" s="115"/>
      <c r="C3" s="115"/>
      <c r="D3" s="115"/>
      <c r="E3" s="116" t="s">
        <v>3</v>
      </c>
      <c r="F3" s="116"/>
      <c r="G3" s="116"/>
    </row>
    <row r="4" ht="18" customHeight="1" spans="1:7">
      <c r="A4" s="74" t="s">
        <v>102</v>
      </c>
      <c r="B4" s="74"/>
      <c r="C4" s="74" t="s">
        <v>103</v>
      </c>
      <c r="D4" s="74"/>
      <c r="E4" s="74"/>
      <c r="F4" s="74"/>
      <c r="G4" s="74"/>
    </row>
    <row r="5" ht="18" customHeight="1" spans="1:7">
      <c r="A5" s="117" t="s">
        <v>6</v>
      </c>
      <c r="B5" s="117" t="s">
        <v>104</v>
      </c>
      <c r="C5" s="66" t="s">
        <v>6</v>
      </c>
      <c r="D5" s="74" t="s">
        <v>104</v>
      </c>
      <c r="E5" s="74"/>
      <c r="F5" s="74"/>
      <c r="G5" s="74"/>
    </row>
    <row r="6" ht="29.5" customHeight="1" spans="1:7">
      <c r="A6" s="118"/>
      <c r="B6" s="118"/>
      <c r="C6" s="66"/>
      <c r="D6" s="66" t="s">
        <v>105</v>
      </c>
      <c r="E6" s="66" t="s">
        <v>60</v>
      </c>
      <c r="F6" s="66" t="s">
        <v>61</v>
      </c>
      <c r="G6" s="66" t="s">
        <v>62</v>
      </c>
    </row>
    <row r="7" ht="16.5" customHeight="1" spans="1:7">
      <c r="A7" s="70" t="s">
        <v>11</v>
      </c>
      <c r="B7" s="113">
        <v>199.493474</v>
      </c>
      <c r="C7" s="119" t="s">
        <v>12</v>
      </c>
      <c r="D7" s="70"/>
      <c r="E7" s="70"/>
      <c r="F7" s="70"/>
      <c r="G7" s="70"/>
    </row>
    <row r="8" ht="16.5" customHeight="1" spans="1:7">
      <c r="A8" s="70" t="s">
        <v>13</v>
      </c>
      <c r="B8" s="70"/>
      <c r="C8" s="119" t="s">
        <v>14</v>
      </c>
      <c r="D8" s="70"/>
      <c r="E8" s="70"/>
      <c r="F8" s="70"/>
      <c r="G8" s="70"/>
    </row>
    <row r="9" ht="16.5" customHeight="1" spans="1:7">
      <c r="A9" s="70" t="s">
        <v>15</v>
      </c>
      <c r="B9" s="70"/>
      <c r="C9" s="119" t="s">
        <v>16</v>
      </c>
      <c r="D9" s="70"/>
      <c r="E9" s="70"/>
      <c r="F9" s="70"/>
      <c r="G9" s="70"/>
    </row>
    <row r="10" ht="16.5" customHeight="1" spans="1:7">
      <c r="A10" s="70"/>
      <c r="B10" s="70"/>
      <c r="C10" s="119" t="s">
        <v>18</v>
      </c>
      <c r="D10" s="70"/>
      <c r="E10" s="70"/>
      <c r="F10" s="70"/>
      <c r="G10" s="70"/>
    </row>
    <row r="11" ht="16.5" customHeight="1" spans="1:7">
      <c r="A11" s="70"/>
      <c r="B11" s="70"/>
      <c r="C11" s="119" t="s">
        <v>20</v>
      </c>
      <c r="D11" s="70"/>
      <c r="E11" s="70"/>
      <c r="F11" s="70"/>
      <c r="G11" s="70"/>
    </row>
    <row r="12" ht="16.5" customHeight="1" spans="1:7">
      <c r="A12" s="70"/>
      <c r="B12" s="70"/>
      <c r="C12" s="119" t="s">
        <v>21</v>
      </c>
      <c r="D12" s="70"/>
      <c r="E12" s="70"/>
      <c r="F12" s="70"/>
      <c r="G12" s="70"/>
    </row>
    <row r="13" ht="16.5" customHeight="1" spans="1:7">
      <c r="A13" s="70"/>
      <c r="B13" s="70"/>
      <c r="C13" s="119" t="s">
        <v>22</v>
      </c>
      <c r="D13" s="70"/>
      <c r="E13" s="70"/>
      <c r="F13" s="70"/>
      <c r="G13" s="70"/>
    </row>
    <row r="14" ht="16.5" customHeight="1" spans="1:7">
      <c r="A14" s="70"/>
      <c r="B14" s="70"/>
      <c r="C14" s="119" t="s">
        <v>23</v>
      </c>
      <c r="D14" s="113">
        <v>29.6029</v>
      </c>
      <c r="E14" s="113">
        <v>29.6029</v>
      </c>
      <c r="F14" s="70"/>
      <c r="G14" s="70"/>
    </row>
    <row r="15" ht="16.5" customHeight="1" spans="1:7">
      <c r="A15" s="70"/>
      <c r="B15" s="70"/>
      <c r="C15" s="120" t="s">
        <v>24</v>
      </c>
      <c r="D15" s="113"/>
      <c r="E15" s="113"/>
      <c r="F15" s="70"/>
      <c r="G15" s="70"/>
    </row>
    <row r="16" ht="16.5" customHeight="1" spans="1:7">
      <c r="A16" s="70"/>
      <c r="B16" s="70"/>
      <c r="C16" s="119" t="s">
        <v>25</v>
      </c>
      <c r="D16" s="113">
        <v>187.617464</v>
      </c>
      <c r="E16" s="113">
        <v>187.617464</v>
      </c>
      <c r="F16" s="70"/>
      <c r="G16" s="70"/>
    </row>
    <row r="17" ht="16.5" customHeight="1" spans="1:7">
      <c r="A17" s="70"/>
      <c r="B17" s="70"/>
      <c r="C17" s="119" t="s">
        <v>26</v>
      </c>
      <c r="D17" s="70"/>
      <c r="E17" s="70"/>
      <c r="F17" s="70"/>
      <c r="G17" s="70"/>
    </row>
    <row r="18" ht="16.5" customHeight="1" spans="1:7">
      <c r="A18" s="121"/>
      <c r="B18" s="121"/>
      <c r="C18" s="122" t="s">
        <v>27</v>
      </c>
      <c r="D18" s="121"/>
      <c r="E18" s="121"/>
      <c r="F18" s="121"/>
      <c r="G18" s="121"/>
    </row>
    <row r="19" ht="16.5" customHeight="1" spans="1:7">
      <c r="A19" s="70"/>
      <c r="B19" s="70"/>
      <c r="C19" s="123" t="s">
        <v>28</v>
      </c>
      <c r="D19" s="70"/>
      <c r="E19" s="70"/>
      <c r="F19" s="70"/>
      <c r="G19" s="70"/>
    </row>
    <row r="20" ht="16.5" customHeight="1" spans="1:7">
      <c r="A20" s="70"/>
      <c r="B20" s="70"/>
      <c r="C20" s="123" t="s">
        <v>29</v>
      </c>
      <c r="D20" s="70"/>
      <c r="E20" s="70"/>
      <c r="F20" s="70"/>
      <c r="G20" s="70"/>
    </row>
    <row r="21" ht="16.5" customHeight="1" spans="1:7">
      <c r="A21" s="70"/>
      <c r="B21" s="70"/>
      <c r="C21" s="123" t="s">
        <v>30</v>
      </c>
      <c r="D21" s="70"/>
      <c r="E21" s="70"/>
      <c r="F21" s="70"/>
      <c r="G21" s="70"/>
    </row>
    <row r="22" ht="16.5" customHeight="1" spans="1:7">
      <c r="A22" s="70"/>
      <c r="B22" s="70"/>
      <c r="C22" s="123" t="s">
        <v>31</v>
      </c>
      <c r="D22" s="70"/>
      <c r="E22" s="70"/>
      <c r="F22" s="70"/>
      <c r="G22" s="70"/>
    </row>
    <row r="23" ht="16.5" customHeight="1" spans="1:7">
      <c r="A23" s="70"/>
      <c r="B23" s="70"/>
      <c r="C23" s="123" t="s">
        <v>32</v>
      </c>
      <c r="D23" s="70"/>
      <c r="E23" s="70"/>
      <c r="F23" s="70"/>
      <c r="G23" s="70"/>
    </row>
    <row r="24" ht="16.5" customHeight="1" spans="1:7">
      <c r="A24" s="70"/>
      <c r="B24" s="70"/>
      <c r="C24" s="123" t="s">
        <v>33</v>
      </c>
      <c r="D24" s="70"/>
      <c r="E24" s="70"/>
      <c r="F24" s="70"/>
      <c r="G24" s="70"/>
    </row>
    <row r="25" ht="16.5" customHeight="1" spans="1:7">
      <c r="A25" s="70"/>
      <c r="B25" s="70"/>
      <c r="C25" s="123" t="s">
        <v>34</v>
      </c>
      <c r="D25" s="70"/>
      <c r="E25" s="70"/>
      <c r="F25" s="70"/>
      <c r="G25" s="70"/>
    </row>
    <row r="26" ht="16.5" customHeight="1" spans="1:7">
      <c r="A26" s="70"/>
      <c r="B26" s="70"/>
      <c r="C26" s="123" t="s">
        <v>35</v>
      </c>
      <c r="D26" s="113">
        <v>13.8641</v>
      </c>
      <c r="E26" s="113">
        <v>13.8641</v>
      </c>
      <c r="F26" s="70"/>
      <c r="G26" s="70"/>
    </row>
    <row r="27" ht="16.5" customHeight="1" spans="1:7">
      <c r="A27" s="70"/>
      <c r="B27" s="70"/>
      <c r="C27" s="123" t="s">
        <v>36</v>
      </c>
      <c r="D27" s="70"/>
      <c r="E27" s="70"/>
      <c r="F27" s="70"/>
      <c r="G27" s="70"/>
    </row>
    <row r="28" ht="16.5" customHeight="1" spans="1:7">
      <c r="A28" s="70"/>
      <c r="B28" s="70"/>
      <c r="C28" s="123" t="s">
        <v>37</v>
      </c>
      <c r="D28" s="70"/>
      <c r="E28" s="70"/>
      <c r="F28" s="70"/>
      <c r="G28" s="70"/>
    </row>
    <row r="29" ht="16.5" customHeight="1" spans="1:7">
      <c r="A29" s="70"/>
      <c r="B29" s="70"/>
      <c r="C29" s="123" t="s">
        <v>38</v>
      </c>
      <c r="D29" s="70"/>
      <c r="E29" s="70"/>
      <c r="F29" s="70"/>
      <c r="G29" s="70"/>
    </row>
    <row r="30" ht="16.5" customHeight="1" spans="1:7">
      <c r="A30" s="70"/>
      <c r="B30" s="70"/>
      <c r="C30" s="123" t="s">
        <v>39</v>
      </c>
      <c r="D30" s="70"/>
      <c r="E30" s="70"/>
      <c r="F30" s="70"/>
      <c r="G30" s="70"/>
    </row>
    <row r="31" ht="16.5" customHeight="1" spans="1:7">
      <c r="A31" s="70"/>
      <c r="B31" s="70"/>
      <c r="C31" s="123" t="s">
        <v>40</v>
      </c>
      <c r="D31" s="70"/>
      <c r="E31" s="70"/>
      <c r="F31" s="70"/>
      <c r="G31" s="70"/>
    </row>
    <row r="32" ht="16.5" customHeight="1" spans="1:7">
      <c r="A32" s="70"/>
      <c r="B32" s="70"/>
      <c r="C32" s="123" t="s">
        <v>41</v>
      </c>
      <c r="D32" s="70"/>
      <c r="E32" s="70"/>
      <c r="F32" s="70"/>
      <c r="G32" s="70"/>
    </row>
    <row r="33" ht="16.5" customHeight="1" spans="1:7">
      <c r="A33" s="70"/>
      <c r="B33" s="70"/>
      <c r="C33" s="123" t="s">
        <v>42</v>
      </c>
      <c r="D33" s="70"/>
      <c r="E33" s="70"/>
      <c r="F33" s="70"/>
      <c r="G33" s="70"/>
    </row>
    <row r="34" ht="16.5" customHeight="1" spans="1:7">
      <c r="A34" s="70"/>
      <c r="B34" s="70"/>
      <c r="C34" s="123" t="s">
        <v>43</v>
      </c>
      <c r="D34" s="70"/>
      <c r="E34" s="70"/>
      <c r="F34" s="70"/>
      <c r="G34" s="70"/>
    </row>
    <row r="35" ht="16.5" customHeight="1" spans="1:7">
      <c r="A35" s="70"/>
      <c r="B35" s="70"/>
      <c r="C35" s="123" t="s">
        <v>44</v>
      </c>
      <c r="D35" s="70"/>
      <c r="E35" s="70"/>
      <c r="F35" s="70"/>
      <c r="G35" s="70"/>
    </row>
    <row r="36" ht="16.5" customHeight="1" spans="1:7">
      <c r="A36" s="70"/>
      <c r="B36" s="70"/>
      <c r="C36" s="123" t="s">
        <v>45</v>
      </c>
      <c r="D36" s="70"/>
      <c r="E36" s="70"/>
      <c r="F36" s="70"/>
      <c r="G36" s="70"/>
    </row>
    <row r="37" ht="16.5" customHeight="1" spans="1:7">
      <c r="A37" s="70" t="s">
        <v>46</v>
      </c>
      <c r="B37" s="113">
        <v>199.493474</v>
      </c>
      <c r="C37" s="70" t="s">
        <v>47</v>
      </c>
      <c r="D37" s="124">
        <f>SUM(D6:D35)</f>
        <v>231.084464</v>
      </c>
      <c r="E37" s="124">
        <f>SUM(E6:E35)</f>
        <v>231.084464</v>
      </c>
      <c r="F37" s="70"/>
      <c r="G37" s="70"/>
    </row>
    <row r="38" ht="16.5" customHeight="1" spans="1:7">
      <c r="A38" s="125" t="s">
        <v>106</v>
      </c>
      <c r="B38" s="58">
        <v>31.59099</v>
      </c>
      <c r="C38" s="123" t="s">
        <v>49</v>
      </c>
      <c r="D38" s="70"/>
      <c r="E38" s="70"/>
      <c r="F38" s="70"/>
      <c r="G38" s="70"/>
    </row>
    <row r="39" ht="16.5" customHeight="1" spans="1:7">
      <c r="A39" s="126" t="s">
        <v>11</v>
      </c>
      <c r="B39" s="58">
        <v>31.59099</v>
      </c>
      <c r="C39" s="123"/>
      <c r="D39" s="70"/>
      <c r="E39" s="70"/>
      <c r="F39" s="70"/>
      <c r="G39" s="70"/>
    </row>
    <row r="40" ht="16.5" customHeight="1" spans="1:7">
      <c r="A40" s="126" t="s">
        <v>13</v>
      </c>
      <c r="B40" s="70"/>
      <c r="C40" s="123"/>
      <c r="D40" s="70"/>
      <c r="E40" s="70"/>
      <c r="F40" s="70"/>
      <c r="G40" s="70"/>
    </row>
    <row r="41" ht="16.5" customHeight="1" spans="1:7">
      <c r="A41" s="126" t="s">
        <v>15</v>
      </c>
      <c r="B41" s="70"/>
      <c r="C41" s="123"/>
      <c r="D41" s="70"/>
      <c r="E41" s="70"/>
      <c r="F41" s="70"/>
      <c r="G41" s="70"/>
    </row>
    <row r="42" ht="16.5" customHeight="1" spans="1:7">
      <c r="A42" s="70" t="s">
        <v>50</v>
      </c>
      <c r="B42" s="58">
        <v>231.08</v>
      </c>
      <c r="C42" s="70" t="s">
        <v>51</v>
      </c>
      <c r="D42" s="58">
        <f>SUM(D36:D37)</f>
        <v>231.084464</v>
      </c>
      <c r="E42" s="58">
        <f>SUM(E36:E37)</f>
        <v>231.084464</v>
      </c>
      <c r="F42" s="70"/>
      <c r="G42" s="70"/>
    </row>
    <row r="43" ht="47.5" customHeight="1" spans="1:7">
      <c r="A43" s="78" t="s">
        <v>107</v>
      </c>
      <c r="B43" s="78"/>
      <c r="C43" s="78"/>
      <c r="D43" s="78"/>
      <c r="E43" s="78"/>
      <c r="F43" s="78"/>
      <c r="G43" s="78"/>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2" sqref="A2:E2"/>
    </sheetView>
  </sheetViews>
  <sheetFormatPr defaultColWidth="9.11111111111111" defaultRowHeight="13.5" outlineLevelCol="6"/>
  <cols>
    <col min="1" max="1" width="16.6666666666667" style="61" customWidth="1"/>
    <col min="2" max="2" width="46.2555555555556" style="61" customWidth="1"/>
    <col min="3" max="5" width="16.4333333333333" style="61" customWidth="1"/>
    <col min="6" max="16384" width="9.11111111111111" style="62"/>
  </cols>
  <sheetData>
    <row r="1" s="18" customFormat="1" ht="22.75" customHeight="1" spans="1:5">
      <c r="A1" s="106" t="s">
        <v>0</v>
      </c>
      <c r="B1" s="106"/>
      <c r="C1" s="61"/>
      <c r="D1" s="61"/>
      <c r="E1" s="23" t="s">
        <v>108</v>
      </c>
    </row>
    <row r="2" ht="36" customHeight="1" spans="1:5">
      <c r="A2" s="98" t="s">
        <v>109</v>
      </c>
      <c r="B2" s="98"/>
      <c r="C2" s="98"/>
      <c r="D2" s="98"/>
      <c r="E2" s="98"/>
    </row>
    <row r="3" s="18" customFormat="1" ht="24" customHeight="1" spans="1:5">
      <c r="A3" s="107"/>
      <c r="B3" s="108"/>
      <c r="C3" s="107"/>
      <c r="D3" s="107"/>
      <c r="E3" s="109" t="s">
        <v>110</v>
      </c>
    </row>
    <row r="4" s="18" customFormat="1" ht="24" customHeight="1" spans="1:5">
      <c r="A4" s="74" t="s">
        <v>55</v>
      </c>
      <c r="B4" s="74"/>
      <c r="C4" s="74" t="s">
        <v>96</v>
      </c>
      <c r="D4" s="74"/>
      <c r="E4" s="74"/>
    </row>
    <row r="5" s="18" customFormat="1" ht="32" customHeight="1" spans="1:5">
      <c r="A5" s="66" t="s">
        <v>57</v>
      </c>
      <c r="B5" s="87" t="s">
        <v>58</v>
      </c>
      <c r="C5" s="74" t="s">
        <v>59</v>
      </c>
      <c r="D5" s="74" t="s">
        <v>97</v>
      </c>
      <c r="E5" s="74" t="s">
        <v>98</v>
      </c>
    </row>
    <row r="6" s="18" customFormat="1" ht="21.75" customHeight="1" spans="1:7">
      <c r="A6" s="110" t="s">
        <v>65</v>
      </c>
      <c r="B6" s="110" t="s">
        <v>66</v>
      </c>
      <c r="C6" s="111">
        <v>29.6029</v>
      </c>
      <c r="D6" s="111">
        <v>29.6029</v>
      </c>
      <c r="E6" s="111"/>
      <c r="F6" s="112"/>
      <c r="G6" s="112"/>
    </row>
    <row r="7" s="18" customFormat="1" ht="21.75" customHeight="1" spans="1:5">
      <c r="A7" s="110" t="s">
        <v>67</v>
      </c>
      <c r="B7" s="110" t="s">
        <v>68</v>
      </c>
      <c r="C7" s="111">
        <v>29.6029</v>
      </c>
      <c r="D7" s="111">
        <v>29.6029</v>
      </c>
      <c r="E7" s="111"/>
    </row>
    <row r="8" s="18" customFormat="1" ht="21.75" customHeight="1" spans="1:5">
      <c r="A8" s="110" t="s">
        <v>69</v>
      </c>
      <c r="B8" s="110" t="s">
        <v>70</v>
      </c>
      <c r="C8" s="113">
        <v>12.2464</v>
      </c>
      <c r="D8" s="113">
        <v>12.2464</v>
      </c>
      <c r="E8" s="113"/>
    </row>
    <row r="9" s="18" customFormat="1" ht="21.75" customHeight="1" spans="1:5">
      <c r="A9" s="110" t="s">
        <v>71</v>
      </c>
      <c r="B9" s="110" t="s">
        <v>72</v>
      </c>
      <c r="C9" s="113">
        <v>17.3565</v>
      </c>
      <c r="D9" s="113">
        <v>17.3565</v>
      </c>
      <c r="E9" s="113"/>
    </row>
    <row r="10" s="18" customFormat="1" ht="21.75" customHeight="1" spans="1:5">
      <c r="A10" s="110" t="s">
        <v>73</v>
      </c>
      <c r="B10" s="110" t="s">
        <v>74</v>
      </c>
      <c r="C10" s="111">
        <v>156.026474</v>
      </c>
      <c r="D10" s="111">
        <v>152.226474</v>
      </c>
      <c r="E10" s="111">
        <v>3.8</v>
      </c>
    </row>
    <row r="11" s="18" customFormat="1" ht="21.75" customHeight="1" spans="1:5">
      <c r="A11" s="110" t="s">
        <v>75</v>
      </c>
      <c r="B11" s="110" t="s">
        <v>76</v>
      </c>
      <c r="C11" s="111">
        <v>148.180974</v>
      </c>
      <c r="D11" s="111">
        <v>144.380974</v>
      </c>
      <c r="E11" s="111">
        <v>3.8</v>
      </c>
    </row>
    <row r="12" s="18" customFormat="1" ht="21.75" customHeight="1" spans="1:5">
      <c r="A12" s="110" t="s">
        <v>77</v>
      </c>
      <c r="B12" s="110" t="s">
        <v>78</v>
      </c>
      <c r="C12" s="113">
        <v>148.180974</v>
      </c>
      <c r="D12" s="113">
        <v>144.380974</v>
      </c>
      <c r="E12" s="113">
        <v>3.8</v>
      </c>
    </row>
    <row r="13" s="18" customFormat="1" ht="21.75" customHeight="1" spans="1:5">
      <c r="A13" s="110" t="s">
        <v>83</v>
      </c>
      <c r="B13" s="110" t="s">
        <v>84</v>
      </c>
      <c r="C13" s="111">
        <v>7.8455</v>
      </c>
      <c r="D13" s="111">
        <v>7.8455</v>
      </c>
      <c r="E13" s="111"/>
    </row>
    <row r="14" s="18" customFormat="1" ht="21.75" customHeight="1" spans="1:5">
      <c r="A14" s="110" t="s">
        <v>85</v>
      </c>
      <c r="B14" s="110" t="s">
        <v>86</v>
      </c>
      <c r="C14" s="113">
        <v>7.8455</v>
      </c>
      <c r="D14" s="113">
        <v>7.8455</v>
      </c>
      <c r="E14" s="113"/>
    </row>
    <row r="15" s="18" customFormat="1" ht="21.75" customHeight="1" spans="1:5">
      <c r="A15" s="110" t="s">
        <v>87</v>
      </c>
      <c r="B15" s="110" t="s">
        <v>88</v>
      </c>
      <c r="C15" s="111">
        <v>13.8641</v>
      </c>
      <c r="D15" s="111">
        <v>13.8641</v>
      </c>
      <c r="E15" s="111"/>
    </row>
    <row r="16" s="18" customFormat="1" ht="21.75" customHeight="1" spans="1:5">
      <c r="A16" s="110" t="s">
        <v>89</v>
      </c>
      <c r="B16" s="110" t="s">
        <v>90</v>
      </c>
      <c r="C16" s="111">
        <v>13.8641</v>
      </c>
      <c r="D16" s="111">
        <v>13.8641</v>
      </c>
      <c r="E16" s="111"/>
    </row>
    <row r="17" s="18" customFormat="1" ht="21.75" customHeight="1" spans="1:5">
      <c r="A17" s="110" t="s">
        <v>91</v>
      </c>
      <c r="B17" s="110" t="s">
        <v>92</v>
      </c>
      <c r="C17" s="113">
        <v>13.8641</v>
      </c>
      <c r="D17" s="113">
        <v>13.8641</v>
      </c>
      <c r="E17" s="113"/>
    </row>
    <row r="18" s="18" customFormat="1" ht="21.75" customHeight="1" spans="1:7">
      <c r="A18" s="88"/>
      <c r="B18" s="76" t="s">
        <v>59</v>
      </c>
      <c r="C18" s="111">
        <v>199.493474</v>
      </c>
      <c r="D18" s="111">
        <v>195.693474</v>
      </c>
      <c r="E18" s="111">
        <v>3.8</v>
      </c>
      <c r="G18" s="112"/>
    </row>
    <row r="19" s="18" customFormat="1" ht="63.5" customHeight="1" spans="1:5">
      <c r="A19" s="78" t="s">
        <v>111</v>
      </c>
      <c r="B19" s="78"/>
      <c r="C19" s="78"/>
      <c r="D19" s="78"/>
      <c r="E19" s="78"/>
    </row>
    <row r="20" s="18" customFormat="1" spans="1:5">
      <c r="A20" s="61"/>
      <c r="B20" s="61"/>
      <c r="C20" s="61"/>
      <c r="D20" s="61"/>
      <c r="E20" s="61"/>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A2" sqref="A2:E2"/>
    </sheetView>
  </sheetViews>
  <sheetFormatPr defaultColWidth="9.11111111111111" defaultRowHeight="13.5" outlineLevelCol="4"/>
  <cols>
    <col min="1" max="1" width="42.3333333333333" style="61" customWidth="1"/>
    <col min="2" max="2" width="22.5" style="61" customWidth="1"/>
    <col min="3" max="5" width="24.8333333333333" style="61" customWidth="1"/>
    <col min="6" max="255" width="9.11111111111111" style="62" customWidth="1"/>
    <col min="256" max="16384" width="9.11111111111111" style="62"/>
  </cols>
  <sheetData>
    <row r="1" s="18" customFormat="1" ht="22.4" customHeight="1" spans="1:5">
      <c r="A1" s="22" t="s">
        <v>0</v>
      </c>
      <c r="B1" s="22"/>
      <c r="C1" s="61"/>
      <c r="D1" s="61"/>
      <c r="E1" s="23" t="s">
        <v>112</v>
      </c>
    </row>
    <row r="2" ht="41.25" customHeight="1" spans="1:5">
      <c r="A2" s="98" t="s">
        <v>113</v>
      </c>
      <c r="B2" s="98"/>
      <c r="C2" s="98"/>
      <c r="D2" s="98"/>
      <c r="E2" s="98"/>
    </row>
    <row r="3" s="18" customFormat="1" ht="18" customHeight="1" spans="1:5">
      <c r="A3" s="99"/>
      <c r="B3" s="99"/>
      <c r="C3" s="61"/>
      <c r="D3" s="61"/>
      <c r="E3" s="100" t="s">
        <v>3</v>
      </c>
    </row>
    <row r="4" s="18" customFormat="1" ht="27" customHeight="1" spans="1:5">
      <c r="A4" s="94" t="s">
        <v>114</v>
      </c>
      <c r="B4" s="94" t="s">
        <v>115</v>
      </c>
      <c r="C4" s="67" t="s">
        <v>96</v>
      </c>
      <c r="D4" s="68"/>
      <c r="E4" s="69"/>
    </row>
    <row r="5" s="18" customFormat="1" ht="27" customHeight="1" spans="1:5">
      <c r="A5" s="101"/>
      <c r="B5" s="101"/>
      <c r="C5" s="56" t="s">
        <v>59</v>
      </c>
      <c r="D5" s="56" t="s">
        <v>116</v>
      </c>
      <c r="E5" s="56" t="s">
        <v>117</v>
      </c>
    </row>
    <row r="6" s="18" customFormat="1" ht="21.75" customHeight="1" spans="1:5">
      <c r="A6" s="75" t="s">
        <v>118</v>
      </c>
      <c r="B6" s="75"/>
      <c r="C6" s="102">
        <v>181.6766</v>
      </c>
      <c r="D6" s="102">
        <v>181.6766</v>
      </c>
      <c r="E6" s="102"/>
    </row>
    <row r="7" s="18" customFormat="1" ht="21.75" customHeight="1" spans="1:5">
      <c r="A7" s="75" t="s">
        <v>119</v>
      </c>
      <c r="B7" s="75" t="s">
        <v>118</v>
      </c>
      <c r="C7" s="58">
        <v>69.9492</v>
      </c>
      <c r="D7" s="58">
        <v>69.9492</v>
      </c>
      <c r="E7" s="58"/>
    </row>
    <row r="8" s="18" customFormat="1" ht="21.75" customHeight="1" spans="1:5">
      <c r="A8" s="75" t="s">
        <v>120</v>
      </c>
      <c r="B8" s="75" t="s">
        <v>118</v>
      </c>
      <c r="C8" s="58">
        <v>27.1508</v>
      </c>
      <c r="D8" s="58">
        <v>27.1508</v>
      </c>
      <c r="E8" s="58"/>
    </row>
    <row r="9" s="18" customFormat="1" ht="21.75" customHeight="1" spans="1:5">
      <c r="A9" s="75" t="s">
        <v>121</v>
      </c>
      <c r="B9" s="75" t="s">
        <v>118</v>
      </c>
      <c r="C9" s="58">
        <v>44.0611</v>
      </c>
      <c r="D9" s="58">
        <v>44.0611</v>
      </c>
      <c r="E9" s="58"/>
    </row>
    <row r="10" s="18" customFormat="1" ht="21.75" customHeight="1" spans="1:5">
      <c r="A10" s="75" t="s">
        <v>122</v>
      </c>
      <c r="B10" s="75" t="s">
        <v>118</v>
      </c>
      <c r="C10" s="58">
        <v>17.3565</v>
      </c>
      <c r="D10" s="58">
        <v>17.3565</v>
      </c>
      <c r="E10" s="58"/>
    </row>
    <row r="11" s="18" customFormat="1" ht="21.75" customHeight="1" spans="1:5">
      <c r="A11" s="75" t="s">
        <v>123</v>
      </c>
      <c r="B11" s="75" t="s">
        <v>118</v>
      </c>
      <c r="C11" s="58">
        <v>7.7111</v>
      </c>
      <c r="D11" s="58">
        <v>7.7111</v>
      </c>
      <c r="E11" s="58"/>
    </row>
    <row r="12" s="18" customFormat="1" ht="21.75" customHeight="1" spans="1:5">
      <c r="A12" s="75" t="s">
        <v>124</v>
      </c>
      <c r="B12" s="75" t="s">
        <v>118</v>
      </c>
      <c r="C12" s="58">
        <v>1.5838</v>
      </c>
      <c r="D12" s="58">
        <v>1.5838</v>
      </c>
      <c r="E12" s="58"/>
    </row>
    <row r="13" s="18" customFormat="1" ht="21.75" customHeight="1" spans="1:5">
      <c r="A13" s="75" t="s">
        <v>125</v>
      </c>
      <c r="B13" s="75" t="s">
        <v>118</v>
      </c>
      <c r="C13" s="58">
        <v>13.8641</v>
      </c>
      <c r="D13" s="58">
        <v>13.8641</v>
      </c>
      <c r="E13" s="58"/>
    </row>
    <row r="14" s="18" customFormat="1" ht="21.75" customHeight="1" spans="1:5">
      <c r="A14" s="75" t="s">
        <v>126</v>
      </c>
      <c r="B14" s="75"/>
      <c r="C14" s="102">
        <v>1.636074</v>
      </c>
      <c r="D14" s="102"/>
      <c r="E14" s="102">
        <v>1.636074</v>
      </c>
    </row>
    <row r="15" s="18" customFormat="1" ht="21.75" customHeight="1" spans="1:5">
      <c r="A15" s="75" t="s">
        <v>127</v>
      </c>
      <c r="B15" s="75" t="s">
        <v>126</v>
      </c>
      <c r="C15" s="58">
        <v>1.636074</v>
      </c>
      <c r="D15" s="58"/>
      <c r="E15" s="58">
        <v>1.636074</v>
      </c>
    </row>
    <row r="16" s="18" customFormat="1" ht="21.75" customHeight="1" spans="1:5">
      <c r="A16" s="75" t="s">
        <v>128</v>
      </c>
      <c r="B16" s="75"/>
      <c r="C16" s="102">
        <v>12.3808</v>
      </c>
      <c r="D16" s="102">
        <v>12.3808</v>
      </c>
      <c r="E16" s="102"/>
    </row>
    <row r="17" s="18" customFormat="1" ht="21.75" customHeight="1" spans="1:5">
      <c r="A17" s="75" t="s">
        <v>129</v>
      </c>
      <c r="B17" s="75" t="s">
        <v>130</v>
      </c>
      <c r="C17" s="58">
        <v>12.3808</v>
      </c>
      <c r="D17" s="58">
        <v>12.3808</v>
      </c>
      <c r="E17" s="58"/>
    </row>
    <row r="18" s="18" customFormat="1" ht="21.75" customHeight="1" spans="1:5">
      <c r="A18" s="103" t="s">
        <v>59</v>
      </c>
      <c r="B18" s="103"/>
      <c r="C18" s="102">
        <v>195.693474</v>
      </c>
      <c r="D18" s="102">
        <v>194.0574</v>
      </c>
      <c r="E18" s="102">
        <v>1.636074</v>
      </c>
    </row>
    <row r="19" s="97" customFormat="1" ht="35" customHeight="1" spans="1:5">
      <c r="A19" s="104" t="s">
        <v>131</v>
      </c>
      <c r="B19" s="104"/>
      <c r="C19" s="104"/>
      <c r="D19" s="104"/>
      <c r="E19" s="104"/>
    </row>
    <row r="20" ht="12.75" customHeight="1" spans="1:5">
      <c r="A20" s="105"/>
      <c r="B20" s="105"/>
      <c r="C20" s="105"/>
      <c r="D20" s="105"/>
      <c r="E20" s="105"/>
    </row>
    <row r="21" ht="12.75" customHeight="1" spans="1:5">
      <c r="A21" s="105"/>
      <c r="B21" s="105"/>
      <c r="C21" s="105"/>
      <c r="D21" s="105"/>
      <c r="E21" s="105"/>
    </row>
    <row r="22" ht="12.75" customHeight="1" spans="1:5">
      <c r="A22" s="105"/>
      <c r="B22" s="105"/>
      <c r="C22" s="105"/>
      <c r="D22" s="105"/>
      <c r="E22" s="105"/>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B12" sqref="B12"/>
    </sheetView>
  </sheetViews>
  <sheetFormatPr defaultColWidth="9.33333333333333" defaultRowHeight="13.5"/>
  <cols>
    <col min="1" max="1" width="23.1111111111111" style="61" customWidth="1"/>
    <col min="2" max="2" width="44.7777777777778" style="61" customWidth="1"/>
    <col min="3" max="3" width="35.1111111111111" style="61" customWidth="1"/>
    <col min="4" max="16384" width="9.33333333333333" style="62"/>
  </cols>
  <sheetData>
    <row r="1" s="18" customFormat="1" ht="22.75" customHeight="1" spans="1:3">
      <c r="A1" s="22" t="s">
        <v>0</v>
      </c>
      <c r="B1" s="61"/>
      <c r="C1" s="23" t="s">
        <v>132</v>
      </c>
    </row>
    <row r="2" ht="57" customHeight="1" spans="1:6">
      <c r="A2" s="72" t="s">
        <v>133</v>
      </c>
      <c r="B2" s="73"/>
      <c r="C2" s="73"/>
      <c r="D2" s="91"/>
      <c r="E2" s="91"/>
      <c r="F2" s="91"/>
    </row>
    <row r="3" s="18" customFormat="1" ht="24.65" customHeight="1" spans="1:3">
      <c r="A3" s="61"/>
      <c r="B3" s="61"/>
      <c r="C3" s="65" t="s">
        <v>3</v>
      </c>
    </row>
    <row r="4" s="18" customFormat="1" ht="22" customHeight="1" spans="1:3">
      <c r="A4" s="92" t="s">
        <v>55</v>
      </c>
      <c r="B4" s="93"/>
      <c r="C4" s="66" t="s">
        <v>134</v>
      </c>
    </row>
    <row r="5" s="18" customFormat="1" ht="28.4" customHeight="1" spans="1:3">
      <c r="A5" s="94" t="s">
        <v>57</v>
      </c>
      <c r="B5" s="87" t="s">
        <v>58</v>
      </c>
      <c r="C5" s="66"/>
    </row>
    <row r="6" s="18" customFormat="1" ht="21.75" customHeight="1" spans="1:3">
      <c r="A6" s="74" t="s">
        <v>59</v>
      </c>
      <c r="B6" s="70"/>
      <c r="C6" s="70"/>
    </row>
    <row r="7" s="18" customFormat="1" ht="35.5" customHeight="1" spans="1:12">
      <c r="A7" s="78" t="s">
        <v>135</v>
      </c>
      <c r="B7" s="78"/>
      <c r="C7" s="78"/>
      <c r="D7" s="95"/>
      <c r="E7" s="95"/>
      <c r="F7" s="95"/>
      <c r="G7" s="95"/>
      <c r="H7" s="95"/>
      <c r="I7" s="95"/>
      <c r="J7" s="95"/>
      <c r="K7" s="95"/>
      <c r="L7" s="96"/>
    </row>
    <row r="8" s="18" customFormat="1" spans="1:3">
      <c r="A8" s="61"/>
      <c r="B8" s="61"/>
      <c r="C8" s="61"/>
    </row>
    <row r="9" s="18" customFormat="1" spans="1:3">
      <c r="A9" s="61"/>
      <c r="B9" s="61"/>
      <c r="C9" s="61"/>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B18" sqref="B18"/>
    </sheetView>
  </sheetViews>
  <sheetFormatPr defaultColWidth="9.11111111111111" defaultRowHeight="13.5" outlineLevelRow="7" outlineLevelCol="6"/>
  <cols>
    <col min="1" max="1" width="18.2222222222222" style="81" customWidth="1"/>
    <col min="2" max="2" width="34.4333333333333" style="81" customWidth="1"/>
    <col min="3" max="5" width="17.1111111111111" style="81" customWidth="1"/>
  </cols>
  <sheetData>
    <row r="1" s="80" customFormat="1" ht="22.4" customHeight="1" spans="1:5">
      <c r="A1" s="82" t="s">
        <v>0</v>
      </c>
      <c r="B1" s="82"/>
      <c r="C1" s="81"/>
      <c r="D1" s="81"/>
      <c r="E1" s="83" t="s">
        <v>136</v>
      </c>
    </row>
    <row r="2" ht="61" customHeight="1" spans="1:5">
      <c r="A2" s="72" t="s">
        <v>137</v>
      </c>
      <c r="B2" s="73"/>
      <c r="C2" s="73"/>
      <c r="D2" s="73"/>
      <c r="E2" s="73"/>
    </row>
    <row r="3" s="80" customFormat="1" ht="24" customHeight="1" spans="1:5">
      <c r="A3" s="84"/>
      <c r="B3" s="85"/>
      <c r="C3" s="84"/>
      <c r="D3" s="84"/>
      <c r="E3" s="86" t="s">
        <v>110</v>
      </c>
    </row>
    <row r="4" s="80" customFormat="1" ht="24.75" customHeight="1" spans="1:5">
      <c r="A4" s="74" t="s">
        <v>57</v>
      </c>
      <c r="B4" s="87" t="s">
        <v>58</v>
      </c>
      <c r="C4" s="74" t="s">
        <v>59</v>
      </c>
      <c r="D4" s="74" t="s">
        <v>97</v>
      </c>
      <c r="E4" s="74" t="s">
        <v>98</v>
      </c>
    </row>
    <row r="5" s="80" customFormat="1" ht="21.75" customHeight="1" spans="1:7">
      <c r="A5" s="88"/>
      <c r="B5" s="76" t="s">
        <v>59</v>
      </c>
      <c r="C5" s="89"/>
      <c r="D5" s="89"/>
      <c r="E5" s="89"/>
      <c r="G5" s="90"/>
    </row>
    <row r="6" s="80" customFormat="1" ht="37" customHeight="1" spans="1:5">
      <c r="A6" s="78" t="s">
        <v>138</v>
      </c>
      <c r="B6" s="78"/>
      <c r="C6" s="78"/>
      <c r="D6" s="78"/>
      <c r="E6" s="78"/>
    </row>
    <row r="7" s="80" customFormat="1" spans="1:5">
      <c r="A7" s="81"/>
      <c r="B7" s="81"/>
      <c r="C7" s="81"/>
      <c r="D7" s="81"/>
      <c r="E7" s="81"/>
    </row>
    <row r="8" s="80" customFormat="1" spans="1:5">
      <c r="A8" s="81"/>
      <c r="B8" s="81"/>
      <c r="C8" s="81"/>
      <c r="D8" s="81"/>
      <c r="E8" s="81"/>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I22" sqref="I22"/>
    </sheetView>
  </sheetViews>
  <sheetFormatPr defaultColWidth="9.33333333333333" defaultRowHeight="11.25" outlineLevelCol="7"/>
  <cols>
    <col min="1" max="1" width="16.8333333333333" style="62" customWidth="1"/>
    <col min="2" max="2" width="15.4333333333333" style="62" customWidth="1"/>
    <col min="3" max="3" width="13.6666666666667" style="62" customWidth="1"/>
    <col min="4" max="5" width="15.4333333333333" style="62" customWidth="1"/>
    <col min="6" max="8" width="11.8777777777778" style="62" customWidth="1"/>
    <col min="9" max="9" width="15.4333333333333" style="62" customWidth="1"/>
    <col min="10" max="16384" width="9.33333333333333" style="62"/>
  </cols>
  <sheetData>
    <row r="1" ht="13.5" spans="1:8">
      <c r="A1" s="22" t="s">
        <v>0</v>
      </c>
      <c r="B1" s="61"/>
      <c r="G1" s="23" t="s">
        <v>139</v>
      </c>
      <c r="H1" s="23"/>
    </row>
    <row r="2" ht="44.5" customHeight="1" spans="1:8">
      <c r="A2" s="72" t="s">
        <v>140</v>
      </c>
      <c r="B2" s="73"/>
      <c r="C2" s="73"/>
      <c r="D2" s="73"/>
      <c r="E2" s="73"/>
      <c r="F2" s="73"/>
      <c r="G2" s="73"/>
      <c r="H2" s="73"/>
    </row>
    <row r="3" ht="13.5" spans="1:8">
      <c r="A3" s="61"/>
      <c r="H3" s="65" t="s">
        <v>3</v>
      </c>
    </row>
    <row r="4" s="61" customFormat="1" ht="21.75" customHeight="1" spans="1:8">
      <c r="A4" s="74" t="s">
        <v>141</v>
      </c>
      <c r="B4" s="74"/>
      <c r="C4" s="74"/>
      <c r="D4" s="74" t="s">
        <v>142</v>
      </c>
      <c r="E4" s="74"/>
      <c r="F4" s="74"/>
      <c r="G4" s="74"/>
      <c r="H4" s="74"/>
    </row>
    <row r="5" ht="21.75" customHeight="1" spans="1:8">
      <c r="A5" s="74" t="s">
        <v>55</v>
      </c>
      <c r="B5" s="74"/>
      <c r="C5" s="66" t="s">
        <v>143</v>
      </c>
      <c r="D5" s="74" t="s">
        <v>55</v>
      </c>
      <c r="E5" s="74"/>
      <c r="F5" s="74" t="s">
        <v>59</v>
      </c>
      <c r="G5" s="74" t="s">
        <v>97</v>
      </c>
      <c r="H5" s="74" t="s">
        <v>98</v>
      </c>
    </row>
    <row r="6" ht="21.75" customHeight="1" spans="1:8">
      <c r="A6" s="66" t="s">
        <v>57</v>
      </c>
      <c r="B6" s="74" t="s">
        <v>58</v>
      </c>
      <c r="C6" s="66"/>
      <c r="D6" s="66" t="s">
        <v>57</v>
      </c>
      <c r="E6" s="74" t="s">
        <v>58</v>
      </c>
      <c r="F6" s="74"/>
      <c r="G6" s="74"/>
      <c r="H6" s="74"/>
    </row>
    <row r="7" s="62" customFormat="1" ht="21.75" customHeight="1" spans="1:8">
      <c r="A7" s="74" t="s">
        <v>59</v>
      </c>
      <c r="B7" s="70"/>
      <c r="C7" s="70"/>
      <c r="D7" s="75"/>
      <c r="E7" s="76" t="s">
        <v>59</v>
      </c>
      <c r="F7" s="77"/>
      <c r="G7" s="77"/>
      <c r="H7" s="77"/>
    </row>
    <row r="8" ht="14" customHeight="1" spans="1:8">
      <c r="A8" s="78" t="s">
        <v>144</v>
      </c>
      <c r="B8" s="78"/>
      <c r="C8" s="78"/>
      <c r="D8" s="78"/>
      <c r="E8" s="78"/>
      <c r="F8" s="78"/>
      <c r="G8" s="78"/>
      <c r="H8" s="78"/>
    </row>
    <row r="9" spans="1:8">
      <c r="A9" s="79"/>
      <c r="B9" s="79"/>
      <c r="C9" s="79"/>
      <c r="D9" s="79"/>
      <c r="E9" s="79"/>
      <c r="F9" s="79"/>
      <c r="G9" s="79"/>
      <c r="H9" s="79"/>
    </row>
    <row r="10" spans="1:8">
      <c r="A10" s="79"/>
      <c r="B10" s="79"/>
      <c r="C10" s="79"/>
      <c r="D10" s="79"/>
      <c r="E10" s="79"/>
      <c r="F10" s="79"/>
      <c r="G10" s="79"/>
      <c r="H10" s="79"/>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D16" sqref="D16"/>
    </sheetView>
  </sheetViews>
  <sheetFormatPr defaultColWidth="9.33333333333333" defaultRowHeight="13.5" outlineLevelCol="4"/>
  <cols>
    <col min="1" max="1" width="37.3333333333333" style="61" customWidth="1"/>
    <col min="2" max="2" width="13.1666666666667" style="61" customWidth="1"/>
    <col min="3" max="5" width="21" style="61" customWidth="1"/>
    <col min="6" max="16384" width="9.33333333333333" style="62"/>
  </cols>
  <sheetData>
    <row r="1" s="18" customFormat="1" ht="23.5" customHeight="1" spans="1:5">
      <c r="A1" s="22" t="s">
        <v>0</v>
      </c>
      <c r="B1" s="22"/>
      <c r="C1" s="22"/>
      <c r="D1" s="22"/>
      <c r="E1" s="23" t="s">
        <v>145</v>
      </c>
    </row>
    <row r="2" ht="47.5" customHeight="1" spans="1:5">
      <c r="A2" s="63" t="s">
        <v>146</v>
      </c>
      <c r="B2" s="63"/>
      <c r="C2" s="63"/>
      <c r="D2" s="63"/>
      <c r="E2" s="63"/>
    </row>
    <row r="3" spans="1:5">
      <c r="A3" s="64"/>
      <c r="B3" s="64"/>
      <c r="C3" s="64"/>
      <c r="D3" s="64"/>
      <c r="E3" s="64"/>
    </row>
    <row r="4" s="18" customFormat="1" ht="18" customHeight="1" spans="1:5">
      <c r="A4" s="64"/>
      <c r="B4" s="64"/>
      <c r="C4" s="64"/>
      <c r="D4" s="64"/>
      <c r="E4" s="65" t="s">
        <v>3</v>
      </c>
    </row>
    <row r="5" s="18" customFormat="1" ht="25" customHeight="1" spans="1:5">
      <c r="A5" s="66" t="s">
        <v>6</v>
      </c>
      <c r="B5" s="67" t="s">
        <v>96</v>
      </c>
      <c r="C5" s="68"/>
      <c r="D5" s="68"/>
      <c r="E5" s="69"/>
    </row>
    <row r="6" s="18" customFormat="1" ht="25" customHeight="1" spans="1:5">
      <c r="A6" s="66"/>
      <c r="B6" s="66" t="s">
        <v>59</v>
      </c>
      <c r="C6" s="66" t="s">
        <v>60</v>
      </c>
      <c r="D6" s="66" t="s">
        <v>61</v>
      </c>
      <c r="E6" s="66" t="s">
        <v>62</v>
      </c>
    </row>
    <row r="7" s="18" customFormat="1" ht="21.75" customHeight="1" spans="1:5">
      <c r="A7" s="66" t="s">
        <v>147</v>
      </c>
      <c r="B7" s="66"/>
      <c r="C7" s="66"/>
      <c r="D7" s="66"/>
      <c r="E7" s="70"/>
    </row>
    <row r="8" s="18" customFormat="1" ht="21.75" customHeight="1" spans="1:5">
      <c r="A8" s="66" t="s">
        <v>148</v>
      </c>
      <c r="B8" s="66"/>
      <c r="C8" s="66"/>
      <c r="D8" s="66"/>
      <c r="E8" s="70"/>
    </row>
    <row r="9" s="18" customFormat="1" ht="21.75" customHeight="1" spans="1:5">
      <c r="A9" s="66" t="s">
        <v>149</v>
      </c>
      <c r="B9" s="66"/>
      <c r="C9" s="66"/>
      <c r="D9" s="66"/>
      <c r="E9" s="70"/>
    </row>
    <row r="10" s="18" customFormat="1" ht="21.75" customHeight="1" spans="1:5">
      <c r="A10" s="66" t="s">
        <v>150</v>
      </c>
      <c r="B10" s="66"/>
      <c r="C10" s="66"/>
      <c r="D10" s="66"/>
      <c r="E10" s="70"/>
    </row>
    <row r="11" s="18" customFormat="1" ht="21.75" customHeight="1" spans="1:5">
      <c r="A11" s="66" t="s">
        <v>151</v>
      </c>
      <c r="B11" s="66"/>
      <c r="C11" s="66"/>
      <c r="D11" s="66"/>
      <c r="E11" s="70"/>
    </row>
    <row r="12" s="18" customFormat="1" ht="21.75" customHeight="1" spans="1:5">
      <c r="A12" s="66" t="s">
        <v>59</v>
      </c>
      <c r="B12" s="66"/>
      <c r="C12" s="66"/>
      <c r="D12" s="66"/>
      <c r="E12" s="70"/>
    </row>
    <row r="13" s="18" customFormat="1" ht="40" customHeight="1" spans="1:5">
      <c r="A13" s="71" t="s">
        <v>152</v>
      </c>
      <c r="B13" s="71"/>
      <c r="C13" s="71"/>
      <c r="D13" s="71"/>
      <c r="E13" s="71"/>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E5" sqref="E5"/>
    </sheetView>
  </sheetViews>
  <sheetFormatPr defaultColWidth="7.58888888888889" defaultRowHeight="13.5" outlineLevelCol="4"/>
  <cols>
    <col min="1" max="1" width="41.5" style="45" customWidth="1"/>
    <col min="2" max="2" width="11.1111111111111" style="45" customWidth="1"/>
    <col min="3" max="4" width="17.7222222222222" style="45" customWidth="1"/>
    <col min="5" max="5" width="19.6222222222222" style="45" customWidth="1"/>
    <col min="6" max="16384" width="7.58888888888889" style="43"/>
  </cols>
  <sheetData>
    <row r="1" s="42" customFormat="1" ht="23.5" customHeight="1" spans="1:5">
      <c r="A1" s="46" t="s">
        <v>0</v>
      </c>
      <c r="B1" s="46"/>
      <c r="C1" s="46"/>
      <c r="D1" s="46"/>
      <c r="E1" s="47" t="s">
        <v>153</v>
      </c>
    </row>
    <row r="2" s="43" customFormat="1" ht="61" customHeight="1" spans="1:5">
      <c r="A2" s="48" t="s">
        <v>154</v>
      </c>
      <c r="B2" s="49"/>
      <c r="C2" s="49"/>
      <c r="D2" s="49"/>
      <c r="E2" s="49"/>
    </row>
    <row r="3" s="44" customFormat="1" ht="32.5" customHeight="1" spans="1:5">
      <c r="A3" s="50"/>
      <c r="B3" s="50"/>
      <c r="C3" s="50"/>
      <c r="D3" s="50"/>
      <c r="E3" s="51" t="s">
        <v>3</v>
      </c>
    </row>
    <row r="4" s="44" customFormat="1" ht="32.5" customHeight="1" spans="1:5">
      <c r="A4" s="52" t="s">
        <v>155</v>
      </c>
      <c r="B4" s="53" t="s">
        <v>96</v>
      </c>
      <c r="C4" s="54"/>
      <c r="D4" s="54"/>
      <c r="E4" s="55"/>
    </row>
    <row r="5" s="44" customFormat="1" ht="21.75" customHeight="1" spans="1:5">
      <c r="A5" s="52"/>
      <c r="B5" s="56" t="s">
        <v>59</v>
      </c>
      <c r="C5" s="56" t="s">
        <v>60</v>
      </c>
      <c r="D5" s="57" t="s">
        <v>61</v>
      </c>
      <c r="E5" s="57" t="s">
        <v>62</v>
      </c>
    </row>
    <row r="6" s="44" customFormat="1" ht="21.75" customHeight="1" spans="1:5">
      <c r="A6" s="52" t="s">
        <v>156</v>
      </c>
      <c r="B6" s="58">
        <v>1.636074</v>
      </c>
      <c r="C6" s="58">
        <v>1.636074</v>
      </c>
      <c r="D6" s="52"/>
      <c r="E6" s="59"/>
    </row>
    <row r="7" s="44" customFormat="1" ht="21.75" customHeight="1" spans="1:5">
      <c r="A7" s="52" t="s">
        <v>157</v>
      </c>
      <c r="B7" s="58">
        <v>1.636074</v>
      </c>
      <c r="C7" s="58">
        <v>1.636074</v>
      </c>
      <c r="D7" s="52"/>
      <c r="E7" s="59"/>
    </row>
    <row r="8" s="44" customFormat="1" ht="34" customHeight="1" spans="1:5">
      <c r="A8" s="60" t="s">
        <v>158</v>
      </c>
      <c r="B8" s="60"/>
      <c r="C8" s="60"/>
      <c r="D8" s="60"/>
      <c r="E8" s="60"/>
    </row>
    <row r="9" s="44" customFormat="1" spans="1:5">
      <c r="A9" s="45"/>
      <c r="B9" s="45"/>
      <c r="C9" s="45"/>
      <c r="D9" s="45"/>
      <c r="E9" s="45"/>
    </row>
    <row r="10" s="44" customFormat="1" spans="1:5">
      <c r="A10" s="45"/>
      <c r="B10" s="45"/>
      <c r="C10" s="45"/>
      <c r="D10" s="45"/>
      <c r="E10" s="45"/>
    </row>
    <row r="11" s="44" customFormat="1" spans="1:5">
      <c r="A11" s="45"/>
      <c r="B11" s="45"/>
      <c r="C11" s="45"/>
      <c r="D11" s="45"/>
      <c r="E11" s="45"/>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E17" sqref="E17"/>
    </sheetView>
  </sheetViews>
  <sheetFormatPr defaultColWidth="9" defaultRowHeight="13.5" outlineLevelCol="6"/>
  <cols>
    <col min="1" max="1" width="44.1111111111111" style="21" customWidth="1"/>
    <col min="2" max="2" width="14.1666666666667" style="21" customWidth="1"/>
    <col min="3" max="5" width="21.8333333333333" style="19" customWidth="1"/>
    <col min="6" max="7" width="15.1666666666667" style="19" customWidth="1"/>
    <col min="8" max="16384" width="9" style="19"/>
  </cols>
  <sheetData>
    <row r="1" s="18" customFormat="1" ht="23.5" customHeight="1" spans="1:7">
      <c r="A1" s="22" t="s">
        <v>0</v>
      </c>
      <c r="F1" s="23" t="s">
        <v>159</v>
      </c>
      <c r="G1" s="23"/>
    </row>
    <row r="2" s="19" customFormat="1" ht="41.5" customHeight="1" spans="1:7">
      <c r="A2" s="24" t="s">
        <v>160</v>
      </c>
      <c r="B2" s="24"/>
      <c r="C2" s="24"/>
      <c r="D2" s="24"/>
      <c r="E2" s="24"/>
      <c r="F2" s="24"/>
      <c r="G2" s="24"/>
    </row>
    <row r="3" s="20" customFormat="1" ht="32.5" customHeight="1" spans="1:7">
      <c r="A3" s="25"/>
      <c r="F3" s="26" t="s">
        <v>3</v>
      </c>
      <c r="G3" s="26"/>
    </row>
    <row r="4" s="20" customFormat="1" ht="32.5" customHeight="1" spans="1:7">
      <c r="A4" s="27" t="s">
        <v>161</v>
      </c>
      <c r="B4" s="27" t="s">
        <v>59</v>
      </c>
      <c r="C4" s="28" t="s">
        <v>162</v>
      </c>
      <c r="D4" s="29"/>
      <c r="E4" s="30"/>
      <c r="F4" s="27" t="s">
        <v>63</v>
      </c>
      <c r="G4" s="27" t="s">
        <v>64</v>
      </c>
    </row>
    <row r="5" s="20" customFormat="1" ht="45" customHeight="1" spans="1:7">
      <c r="A5" s="31"/>
      <c r="B5" s="32"/>
      <c r="C5" s="39" t="s">
        <v>163</v>
      </c>
      <c r="D5" s="27" t="s">
        <v>164</v>
      </c>
      <c r="E5" s="27" t="s">
        <v>62</v>
      </c>
      <c r="F5" s="40"/>
      <c r="G5" s="40"/>
    </row>
    <row r="6" s="20" customFormat="1" ht="21.75" customHeight="1" spans="1:7">
      <c r="A6" s="41" t="s">
        <v>165</v>
      </c>
      <c r="B6" s="34">
        <v>3.8</v>
      </c>
      <c r="C6" s="34">
        <v>3.8</v>
      </c>
      <c r="D6" s="35"/>
      <c r="E6" s="35"/>
      <c r="F6" s="35"/>
      <c r="G6" s="35"/>
    </row>
    <row r="7" ht="11.25" spans="1:7">
      <c r="A7" s="38" t="s">
        <v>166</v>
      </c>
      <c r="B7" s="38"/>
      <c r="C7" s="38"/>
      <c r="D7" s="38"/>
      <c r="E7" s="38"/>
      <c r="F7" s="38"/>
      <c r="G7" s="38"/>
    </row>
    <row r="8" ht="15" customHeight="1" spans="1:7">
      <c r="A8" s="38"/>
      <c r="B8" s="38"/>
      <c r="C8" s="38"/>
      <c r="D8" s="38"/>
      <c r="E8" s="38"/>
      <c r="F8" s="38"/>
      <c r="G8" s="38"/>
    </row>
    <row r="9" ht="22" customHeight="1" spans="1:7">
      <c r="A9" s="38"/>
      <c r="B9" s="38"/>
      <c r="C9" s="38"/>
      <c r="D9" s="38"/>
      <c r="E9" s="38"/>
      <c r="F9" s="38"/>
      <c r="G9" s="38"/>
    </row>
  </sheetData>
  <mergeCells count="9">
    <mergeCell ref="F1:G1"/>
    <mergeCell ref="A2:G2"/>
    <mergeCell ref="F3:G3"/>
    <mergeCell ref="C4:E4"/>
    <mergeCell ref="A4:A5"/>
    <mergeCell ref="B4:B5"/>
    <mergeCell ref="F4:F5"/>
    <mergeCell ref="G4:G5"/>
    <mergeCell ref="A7:G9"/>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2" sqref="A2:E2"/>
    </sheetView>
  </sheetViews>
  <sheetFormatPr defaultColWidth="9" defaultRowHeight="13.5" outlineLevelCol="4"/>
  <cols>
    <col min="1" max="1" width="66.8777777777778" style="21" customWidth="1"/>
    <col min="2" max="2" width="11.3333333333333" style="21" customWidth="1"/>
    <col min="3" max="5" width="16" style="19" customWidth="1"/>
    <col min="6" max="16384" width="9" style="19"/>
  </cols>
  <sheetData>
    <row r="1" s="18" customFormat="1" ht="23.5" customHeight="1" spans="1:5">
      <c r="A1" s="22" t="s">
        <v>167</v>
      </c>
      <c r="E1" s="23" t="s">
        <v>168</v>
      </c>
    </row>
    <row r="2" s="19" customFormat="1" ht="41.5" customHeight="1" spans="1:5">
      <c r="A2" s="24" t="s">
        <v>169</v>
      </c>
      <c r="B2" s="24"/>
      <c r="C2" s="24"/>
      <c r="D2" s="24"/>
      <c r="E2" s="24"/>
    </row>
    <row r="3" s="20" customFormat="1" ht="32.5" customHeight="1" spans="1:5">
      <c r="A3" s="25"/>
      <c r="E3" s="26" t="s">
        <v>3</v>
      </c>
    </row>
    <row r="4" s="20" customFormat="1" ht="32.5" customHeight="1" spans="1:5">
      <c r="A4" s="27" t="s">
        <v>161</v>
      </c>
      <c r="B4" s="27" t="s">
        <v>59</v>
      </c>
      <c r="C4" s="28" t="s">
        <v>106</v>
      </c>
      <c r="D4" s="29"/>
      <c r="E4" s="30"/>
    </row>
    <row r="5" s="20" customFormat="1" ht="45" customHeight="1" spans="1:5">
      <c r="A5" s="31"/>
      <c r="B5" s="32"/>
      <c r="C5" s="27" t="s">
        <v>60</v>
      </c>
      <c r="D5" s="27" t="s">
        <v>61</v>
      </c>
      <c r="E5" s="27" t="s">
        <v>62</v>
      </c>
    </row>
    <row r="6" s="20" customFormat="1" ht="21.75" customHeight="1" spans="1:5">
      <c r="A6" s="33" t="s">
        <v>170</v>
      </c>
      <c r="B6" s="34">
        <v>0.9015</v>
      </c>
      <c r="C6" s="34">
        <v>0.9015</v>
      </c>
      <c r="D6" s="35"/>
      <c r="E6" s="35"/>
    </row>
    <row r="7" s="20" customFormat="1" ht="21.75" customHeight="1" spans="1:5">
      <c r="A7" s="33" t="s">
        <v>171</v>
      </c>
      <c r="B7" s="34">
        <v>2.5057</v>
      </c>
      <c r="C7" s="34">
        <v>2.5057</v>
      </c>
      <c r="D7" s="35"/>
      <c r="E7" s="35"/>
    </row>
    <row r="8" s="20" customFormat="1" ht="21.75" customHeight="1" spans="1:5">
      <c r="A8" s="33" t="s">
        <v>172</v>
      </c>
      <c r="B8" s="34">
        <v>28.18379</v>
      </c>
      <c r="C8" s="34">
        <v>28.18379</v>
      </c>
      <c r="D8" s="36"/>
      <c r="E8" s="37"/>
    </row>
    <row r="9" s="19" customFormat="1" ht="11.25" spans="1:5">
      <c r="A9" s="38" t="s">
        <v>173</v>
      </c>
      <c r="B9" s="38"/>
      <c r="C9" s="38"/>
      <c r="D9" s="38"/>
      <c r="E9" s="38"/>
    </row>
    <row r="10" s="19" customFormat="1" ht="15" customHeight="1" spans="1:5">
      <c r="A10" s="38"/>
      <c r="B10" s="38"/>
      <c r="C10" s="38"/>
      <c r="D10" s="38"/>
      <c r="E10" s="38"/>
    </row>
    <row r="11" s="19" customFormat="1" ht="22" customHeight="1" spans="1:5">
      <c r="A11" s="38"/>
      <c r="B11" s="38"/>
      <c r="C11" s="38"/>
      <c r="D11" s="38"/>
      <c r="E11" s="38"/>
    </row>
  </sheetData>
  <mergeCells count="5">
    <mergeCell ref="A2:E2"/>
    <mergeCell ref="C4:E4"/>
    <mergeCell ref="A4:A5"/>
    <mergeCell ref="B4:B5"/>
    <mergeCell ref="A9:E11"/>
  </mergeCells>
  <pageMargins left="0.75" right="0.75" top="1" bottom="1"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K13" sqref="K13"/>
    </sheetView>
  </sheetViews>
  <sheetFormatPr defaultColWidth="10.1222222222222" defaultRowHeight="14.4" customHeight="1"/>
  <cols>
    <col min="1" max="1" width="10.1222222222222" style="1"/>
    <col min="2" max="2" width="11.5" style="1" customWidth="1"/>
    <col min="3" max="3" width="14.8777777777778" style="1" customWidth="1"/>
    <col min="4" max="4" width="26.9" style="1" customWidth="1"/>
    <col min="5" max="5" width="21.8777777777778" style="1" customWidth="1"/>
    <col min="6" max="6" width="10.8777777777778" style="1" customWidth="1"/>
    <col min="7" max="7" width="16.7555555555556" style="1" customWidth="1"/>
    <col min="8" max="8" width="26.4888888888889" style="1" customWidth="1"/>
    <col min="9" max="9" width="18.5" style="1" customWidth="1"/>
    <col min="10" max="16384" width="10.1222222222222" style="1"/>
  </cols>
  <sheetData>
    <row r="1" s="1" customFormat="1" ht="48" customHeight="1" spans="1:9">
      <c r="A1" s="2" t="s">
        <v>174</v>
      </c>
      <c r="B1" s="2"/>
      <c r="C1" s="2"/>
      <c r="D1" s="2"/>
      <c r="E1" s="2"/>
      <c r="F1" s="2"/>
      <c r="G1" s="2"/>
      <c r="H1" s="2"/>
      <c r="I1" s="2"/>
    </row>
    <row r="2" s="1" customFormat="1" ht="21.9" customHeight="1" spans="1:9">
      <c r="A2" s="3"/>
      <c r="B2" s="3"/>
      <c r="C2" s="3"/>
      <c r="D2" s="3"/>
      <c r="E2" s="4" t="s">
        <v>175</v>
      </c>
      <c r="F2" s="4"/>
      <c r="G2" s="5"/>
      <c r="H2" s="3"/>
      <c r="I2" s="3"/>
    </row>
    <row r="3" s="1" customFormat="1" ht="25.95" customHeight="1" spans="1:9">
      <c r="A3" s="6" t="s">
        <v>161</v>
      </c>
      <c r="B3" s="6"/>
      <c r="C3" s="6"/>
      <c r="D3" s="6" t="s">
        <v>176</v>
      </c>
      <c r="E3" s="6"/>
      <c r="F3" s="6"/>
      <c r="G3" s="6"/>
      <c r="H3" s="6"/>
      <c r="I3" s="6"/>
    </row>
    <row r="4" s="1" customFormat="1" ht="25.95" customHeight="1" spans="1:9">
      <c r="A4" s="6" t="s">
        <v>177</v>
      </c>
      <c r="B4" s="6"/>
      <c r="C4" s="6"/>
      <c r="D4" s="6" t="s">
        <v>178</v>
      </c>
      <c r="E4" s="6"/>
      <c r="F4" s="6" t="s">
        <v>179</v>
      </c>
      <c r="G4" s="6"/>
      <c r="H4" s="6" t="s">
        <v>180</v>
      </c>
      <c r="I4" s="6"/>
    </row>
    <row r="5" s="1" customFormat="1" ht="25.95" customHeight="1" spans="1:9">
      <c r="A5" s="6" t="s">
        <v>181</v>
      </c>
      <c r="B5" s="6"/>
      <c r="C5" s="6"/>
      <c r="D5" s="6" t="s">
        <v>182</v>
      </c>
      <c r="E5" s="6"/>
      <c r="F5" s="6" t="s">
        <v>183</v>
      </c>
      <c r="G5" s="6"/>
      <c r="H5" s="6" t="s">
        <v>184</v>
      </c>
      <c r="I5" s="6"/>
    </row>
    <row r="6" s="1" customFormat="1" ht="25.95" customHeight="1" spans="1:9">
      <c r="A6" s="6" t="s">
        <v>185</v>
      </c>
      <c r="B6" s="6"/>
      <c r="C6" s="6"/>
      <c r="D6" s="7" t="s">
        <v>186</v>
      </c>
      <c r="E6" s="6" t="s">
        <v>187</v>
      </c>
      <c r="F6" s="8" t="s">
        <v>188</v>
      </c>
      <c r="G6" s="8"/>
      <c r="H6" s="6" t="s">
        <v>187</v>
      </c>
      <c r="I6" s="6"/>
    </row>
    <row r="7" s="1" customFormat="1" ht="25.95" customHeight="1" spans="1:9">
      <c r="A7" s="6"/>
      <c r="B7" s="6"/>
      <c r="C7" s="6"/>
      <c r="D7" s="7" t="s">
        <v>189</v>
      </c>
      <c r="E7" s="6" t="s">
        <v>190</v>
      </c>
      <c r="F7" s="8" t="s">
        <v>189</v>
      </c>
      <c r="G7" s="8"/>
      <c r="H7" s="6" t="s">
        <v>190</v>
      </c>
      <c r="I7" s="6"/>
    </row>
    <row r="8" s="1" customFormat="1" ht="25.95" customHeight="1" spans="1:9">
      <c r="A8" s="6"/>
      <c r="B8" s="6"/>
      <c r="C8" s="6"/>
      <c r="D8" s="7" t="s">
        <v>191</v>
      </c>
      <c r="E8" s="6" t="s">
        <v>190</v>
      </c>
      <c r="F8" s="8" t="s">
        <v>192</v>
      </c>
      <c r="G8" s="8"/>
      <c r="H8" s="6" t="s">
        <v>190</v>
      </c>
      <c r="I8" s="6"/>
    </row>
    <row r="9" s="1" customFormat="1" ht="25.95" customHeight="1" spans="1:9">
      <c r="A9" s="6"/>
      <c r="B9" s="6"/>
      <c r="C9" s="6"/>
      <c r="D9" s="7" t="s">
        <v>193</v>
      </c>
      <c r="E9" s="6" t="s">
        <v>187</v>
      </c>
      <c r="F9" s="8" t="s">
        <v>194</v>
      </c>
      <c r="G9" s="8"/>
      <c r="H9" s="6" t="s">
        <v>187</v>
      </c>
      <c r="I9" s="6"/>
    </row>
    <row r="10" s="1" customFormat="1" ht="25.95" customHeight="1" spans="1:9">
      <c r="A10" s="6"/>
      <c r="B10" s="6"/>
      <c r="C10" s="6"/>
      <c r="D10" s="7" t="s">
        <v>195</v>
      </c>
      <c r="E10" s="6" t="s">
        <v>190</v>
      </c>
      <c r="F10" s="8" t="s">
        <v>196</v>
      </c>
      <c r="G10" s="8"/>
      <c r="H10" s="6" t="s">
        <v>190</v>
      </c>
      <c r="I10" s="6"/>
    </row>
    <row r="11" s="1" customFormat="1" ht="25.95" customHeight="1" spans="1:9">
      <c r="A11" s="6"/>
      <c r="B11" s="6"/>
      <c r="C11" s="6"/>
      <c r="D11" s="7" t="s">
        <v>197</v>
      </c>
      <c r="E11" s="6"/>
      <c r="F11" s="8" t="s">
        <v>198</v>
      </c>
      <c r="G11" s="8"/>
      <c r="H11" s="6"/>
      <c r="I11" s="6"/>
    </row>
    <row r="12" s="1" customFormat="1" ht="31.95" customHeight="1" spans="1:9">
      <c r="A12" s="9" t="s">
        <v>199</v>
      </c>
      <c r="B12" s="9"/>
      <c r="C12" s="9"/>
      <c r="D12" s="10" t="s">
        <v>200</v>
      </c>
      <c r="E12" s="10"/>
      <c r="F12" s="10"/>
      <c r="G12" s="10"/>
      <c r="H12" s="10"/>
      <c r="I12" s="10"/>
    </row>
    <row r="13" s="1" customFormat="1" ht="31.95" customHeight="1" spans="1:9">
      <c r="A13" s="9" t="s">
        <v>201</v>
      </c>
      <c r="B13" s="9"/>
      <c r="C13" s="9"/>
      <c r="D13" s="10" t="s">
        <v>202</v>
      </c>
      <c r="E13" s="10"/>
      <c r="F13" s="10"/>
      <c r="G13" s="10"/>
      <c r="H13" s="10"/>
      <c r="I13" s="10"/>
    </row>
    <row r="14" s="1" customFormat="1" ht="31.95" customHeight="1" spans="1:9">
      <c r="A14" s="9" t="s">
        <v>203</v>
      </c>
      <c r="B14" s="9"/>
      <c r="C14" s="9"/>
      <c r="D14" s="10" t="s">
        <v>204</v>
      </c>
      <c r="E14" s="10"/>
      <c r="F14" s="10"/>
      <c r="G14" s="10"/>
      <c r="H14" s="10"/>
      <c r="I14" s="10"/>
    </row>
    <row r="15" s="1" customFormat="1" ht="31.95" customHeight="1" spans="1:9">
      <c r="A15" s="9" t="s">
        <v>205</v>
      </c>
      <c r="B15" s="9"/>
      <c r="C15" s="9"/>
      <c r="D15" s="10" t="s">
        <v>206</v>
      </c>
      <c r="E15" s="10"/>
      <c r="F15" s="10"/>
      <c r="G15" s="10"/>
      <c r="H15" s="10"/>
      <c r="I15" s="10"/>
    </row>
    <row r="16" s="1" customFormat="1" ht="31.95" customHeight="1" spans="1:9">
      <c r="A16" s="9" t="s">
        <v>207</v>
      </c>
      <c r="B16" s="9"/>
      <c r="C16" s="9"/>
      <c r="D16" s="10" t="s">
        <v>208</v>
      </c>
      <c r="E16" s="10"/>
      <c r="F16" s="10"/>
      <c r="G16" s="10"/>
      <c r="H16" s="10"/>
      <c r="I16" s="10"/>
    </row>
    <row r="17" s="1" customFormat="1" ht="31.95" customHeight="1" spans="1:9">
      <c r="A17" s="11"/>
      <c r="B17" s="11"/>
      <c r="C17" s="11"/>
      <c r="D17" s="11"/>
      <c r="E17" s="11"/>
      <c r="F17" s="11"/>
      <c r="G17" s="11"/>
      <c r="H17" s="11"/>
      <c r="I17" s="11"/>
    </row>
    <row r="18" s="1" customFormat="1" ht="31.95" customHeight="1" spans="1:9">
      <c r="A18" s="9" t="s">
        <v>209</v>
      </c>
      <c r="B18" s="9"/>
      <c r="C18" s="9"/>
      <c r="D18" s="9"/>
      <c r="E18" s="9"/>
      <c r="F18" s="9"/>
      <c r="G18" s="9" t="s">
        <v>210</v>
      </c>
      <c r="H18" s="9"/>
      <c r="I18" s="9"/>
    </row>
    <row r="19" s="1" customFormat="1" ht="49.95" customHeight="1" spans="1:9">
      <c r="A19" s="12" t="s">
        <v>211</v>
      </c>
      <c r="B19" s="9" t="s">
        <v>212</v>
      </c>
      <c r="C19" s="9"/>
      <c r="D19" s="9"/>
      <c r="E19" s="9"/>
      <c r="F19" s="9"/>
      <c r="G19" s="9" t="s">
        <v>212</v>
      </c>
      <c r="H19" s="9"/>
      <c r="I19" s="9"/>
    </row>
    <row r="20" s="1" customFormat="1" ht="21.75" customHeight="1" spans="1:9">
      <c r="A20" s="13" t="s">
        <v>213</v>
      </c>
      <c r="B20" s="14" t="s">
        <v>214</v>
      </c>
      <c r="C20" s="14" t="s">
        <v>215</v>
      </c>
      <c r="D20" s="14" t="s">
        <v>216</v>
      </c>
      <c r="E20" s="14" t="s">
        <v>217</v>
      </c>
      <c r="F20" s="14"/>
      <c r="G20" s="14" t="s">
        <v>215</v>
      </c>
      <c r="H20" s="14" t="s">
        <v>216</v>
      </c>
      <c r="I20" s="17" t="s">
        <v>217</v>
      </c>
    </row>
    <row r="21" s="1" customFormat="1" ht="21.9" customHeight="1" spans="1:9">
      <c r="A21" s="13"/>
      <c r="B21" s="15" t="s">
        <v>218</v>
      </c>
      <c r="C21" s="15" t="s">
        <v>219</v>
      </c>
      <c r="D21" s="15" t="s">
        <v>220</v>
      </c>
      <c r="E21" s="15" t="s">
        <v>221</v>
      </c>
      <c r="F21" s="15"/>
      <c r="G21" s="15" t="s">
        <v>219</v>
      </c>
      <c r="H21" s="15" t="s">
        <v>220</v>
      </c>
      <c r="I21" s="15" t="s">
        <v>221</v>
      </c>
    </row>
    <row r="22" s="1" customFormat="1" ht="21.9" customHeight="1" spans="1:9">
      <c r="A22" s="13"/>
      <c r="B22" s="15"/>
      <c r="C22" s="15" t="s">
        <v>222</v>
      </c>
      <c r="D22" s="15" t="s">
        <v>223</v>
      </c>
      <c r="E22" s="15" t="s">
        <v>224</v>
      </c>
      <c r="F22" s="15"/>
      <c r="G22" s="15" t="s">
        <v>222</v>
      </c>
      <c r="H22" s="15" t="s">
        <v>223</v>
      </c>
      <c r="I22" s="15" t="s">
        <v>224</v>
      </c>
    </row>
    <row r="23" s="1" customFormat="1" ht="21.9" customHeight="1" spans="1:9">
      <c r="A23" s="13"/>
      <c r="B23" s="15"/>
      <c r="C23" s="15" t="s">
        <v>225</v>
      </c>
      <c r="D23" s="15" t="s">
        <v>226</v>
      </c>
      <c r="E23" s="15" t="s">
        <v>224</v>
      </c>
      <c r="F23" s="15"/>
      <c r="G23" s="15" t="s">
        <v>225</v>
      </c>
      <c r="H23" s="15" t="s">
        <v>226</v>
      </c>
      <c r="I23" s="15" t="s">
        <v>224</v>
      </c>
    </row>
    <row r="24" s="1" customFormat="1" ht="21.9" customHeight="1" spans="1:9">
      <c r="A24" s="13"/>
      <c r="B24" s="15"/>
      <c r="C24" s="15" t="s">
        <v>227</v>
      </c>
      <c r="D24" s="15" t="s">
        <v>228</v>
      </c>
      <c r="E24" s="15" t="s">
        <v>229</v>
      </c>
      <c r="F24" s="15"/>
      <c r="G24" s="15" t="s">
        <v>227</v>
      </c>
      <c r="H24" s="15" t="s">
        <v>228</v>
      </c>
      <c r="I24" s="15" t="s">
        <v>229</v>
      </c>
    </row>
    <row r="25" s="1" customFormat="1" ht="21.9" customHeight="1" spans="1:9">
      <c r="A25" s="13"/>
      <c r="B25" s="15" t="s">
        <v>230</v>
      </c>
      <c r="C25" s="15" t="s">
        <v>231</v>
      </c>
      <c r="D25" s="15" t="s">
        <v>232</v>
      </c>
      <c r="E25" s="15" t="s">
        <v>232</v>
      </c>
      <c r="F25" s="15"/>
      <c r="G25" s="15" t="s">
        <v>231</v>
      </c>
      <c r="H25" s="15" t="s">
        <v>232</v>
      </c>
      <c r="I25" s="15" t="s">
        <v>232</v>
      </c>
    </row>
    <row r="26" s="1" customFormat="1" ht="21.9" customHeight="1" spans="1:9">
      <c r="A26" s="13"/>
      <c r="B26" s="15"/>
      <c r="C26" s="15" t="s">
        <v>233</v>
      </c>
      <c r="D26" s="15" t="s">
        <v>234</v>
      </c>
      <c r="E26" s="15" t="s">
        <v>224</v>
      </c>
      <c r="F26" s="15"/>
      <c r="G26" s="15" t="s">
        <v>233</v>
      </c>
      <c r="H26" s="15" t="s">
        <v>234</v>
      </c>
      <c r="I26" s="15" t="s">
        <v>224</v>
      </c>
    </row>
    <row r="27" s="1" customFormat="1" ht="21.9" customHeight="1" spans="1:9">
      <c r="A27" s="13"/>
      <c r="B27" s="15"/>
      <c r="C27" s="15" t="s">
        <v>235</v>
      </c>
      <c r="D27" s="15" t="s">
        <v>232</v>
      </c>
      <c r="E27" s="15" t="s">
        <v>232</v>
      </c>
      <c r="F27" s="15"/>
      <c r="G27" s="15" t="s">
        <v>235</v>
      </c>
      <c r="H27" s="15" t="s">
        <v>232</v>
      </c>
      <c r="I27" s="15" t="s">
        <v>232</v>
      </c>
    </row>
    <row r="28" s="1" customFormat="1" ht="21.9" customHeight="1" spans="1:9">
      <c r="A28" s="13"/>
      <c r="B28" s="15"/>
      <c r="C28" s="15" t="s">
        <v>236</v>
      </c>
      <c r="D28" s="15" t="s">
        <v>232</v>
      </c>
      <c r="E28" s="15" t="s">
        <v>232</v>
      </c>
      <c r="F28" s="15"/>
      <c r="G28" s="15" t="s">
        <v>236</v>
      </c>
      <c r="H28" s="15" t="s">
        <v>232</v>
      </c>
      <c r="I28" s="15" t="s">
        <v>232</v>
      </c>
    </row>
    <row r="29" s="1" customFormat="1" ht="21.9" customHeight="1" spans="1:9">
      <c r="A29" s="13"/>
      <c r="B29" s="15" t="s">
        <v>237</v>
      </c>
      <c r="C29" s="15" t="s">
        <v>238</v>
      </c>
      <c r="D29" s="15" t="s">
        <v>239</v>
      </c>
      <c r="E29" s="15" t="s">
        <v>240</v>
      </c>
      <c r="F29" s="15"/>
      <c r="G29" s="15" t="s">
        <v>238</v>
      </c>
      <c r="H29" s="15" t="s">
        <v>239</v>
      </c>
      <c r="I29" s="15" t="s">
        <v>240</v>
      </c>
    </row>
    <row r="30" s="1" customFormat="1" customHeight="1" spans="1:9">
      <c r="A30" s="11"/>
      <c r="B30" s="11"/>
      <c r="C30" s="11"/>
      <c r="D30" s="11"/>
      <c r="E30" s="11"/>
      <c r="F30" s="11"/>
      <c r="G30" s="11"/>
      <c r="H30" s="11"/>
      <c r="I30" s="11"/>
    </row>
    <row r="31" s="1" customFormat="1" ht="25.95" customHeight="1" spans="1:9">
      <c r="A31" s="16" t="s">
        <v>241</v>
      </c>
      <c r="B31" s="6" t="s">
        <v>232</v>
      </c>
      <c r="C31" s="6" t="s">
        <v>242</v>
      </c>
      <c r="D31" s="6" t="s">
        <v>232</v>
      </c>
      <c r="E31" s="6" t="s">
        <v>243</v>
      </c>
      <c r="F31" s="6"/>
      <c r="G31" s="6" t="s">
        <v>232</v>
      </c>
      <c r="H31" s="16" t="s">
        <v>244</v>
      </c>
      <c r="I31" s="6" t="s">
        <v>245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动感超人</cp:lastModifiedBy>
  <cp:revision>1</cp:revision>
  <dcterms:created xsi:type="dcterms:W3CDTF">2016-01-13T16:53:00Z</dcterms:created>
  <cp:lastPrinted>2022-01-25T09:07:00Z</cp:lastPrinted>
  <dcterms:modified xsi:type="dcterms:W3CDTF">2025-04-15T08:21:13Z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10B5FBB71760495E87311404AA605EAC</vt:lpwstr>
  </property>
</Properties>
</file>