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4000" windowHeight="10800"/>
  </bookViews>
  <sheets>
    <sheet name="样表" sheetId="3" r:id="rId1"/>
  </sheets>
  <definedNames>
    <definedName name="_xlnm.Print_Titles" localSheetId="0">样表!$1:$3</definedName>
  </definedName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F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<sst xmlns="http://schemas.openxmlformats.org/spreadsheetml/2006/main" count="141" uniqueCount="114">
  <si>
    <t>蒲县关于2023年度县级财政衔接推进乡村振兴补助资金安排明细表</t>
  </si>
  <si>
    <t>序号</t>
  </si>
  <si>
    <t>责任单位</t>
  </si>
  <si>
    <t>项目名称</t>
  </si>
  <si>
    <t>主要建设任务及内容</t>
  </si>
  <si>
    <t>项目绩效目标</t>
  </si>
  <si>
    <t>资金规模（万元）</t>
  </si>
  <si>
    <t>备注</t>
  </si>
  <si>
    <t>合计</t>
  </si>
  <si>
    <t>农业农村局
生态产品中心
古县乡</t>
  </si>
  <si>
    <t>古县乡下刘村玉露香栽植</t>
  </si>
  <si>
    <t>补植补栽管护玉露香梨61.19亩</t>
  </si>
  <si>
    <t>预计可直接带动脱贫人口148人，增收76000元</t>
  </si>
  <si>
    <t>古县乡古县村玉露香栽植</t>
  </si>
  <si>
    <t>补植补栽管护玉露香梨62.84亩</t>
  </si>
  <si>
    <t>预计可直接间接带动脱贫人口27户82人</t>
  </si>
  <si>
    <t>古县乡好义村玉露香栽植</t>
  </si>
  <si>
    <t>补植补栽管护玉露香梨63.44亩</t>
  </si>
  <si>
    <t>预计可直接间接带动脱贫人口43户205人</t>
  </si>
  <si>
    <t>古县乡仁义村玉露香栽植</t>
  </si>
  <si>
    <t>补植补栽管护玉露香梨316.3亩</t>
  </si>
  <si>
    <t>预计可直接带动脱贫人口24人，增收88000元</t>
  </si>
  <si>
    <t>古县乡盘地村玉露香栽植</t>
  </si>
  <si>
    <t>补植补栽管护玉露香梨213.38亩</t>
  </si>
  <si>
    <t>预计可直接带动脱贫人口43人，增收143000元</t>
  </si>
  <si>
    <t>农业农村局
生态产品中心
薛关镇</t>
  </si>
  <si>
    <t>薛关镇布珠村玉露香栽植</t>
  </si>
  <si>
    <t>补植补栽管护玉露香梨701亩</t>
  </si>
  <si>
    <t>预计可直接带动脱贫人口4人，增收36000元</t>
  </si>
  <si>
    <t>薛关镇劝学村玉露香栽植</t>
  </si>
  <si>
    <t>补植补栽管护玉露香梨67.52亩</t>
  </si>
  <si>
    <t>预计可直接带动脱贫人口42人，增收124000元</t>
  </si>
  <si>
    <t>薛关镇天泉村玉露香栽植</t>
  </si>
  <si>
    <t>补植补栽管护玉露香梨375.54亩</t>
  </si>
  <si>
    <t>预计可直接带动脱贫人口9人，增收28000元</t>
  </si>
  <si>
    <t>薛关镇常家湾村玉露香栽植</t>
  </si>
  <si>
    <t>补植补栽管护玉露香梨304.64亩</t>
  </si>
  <si>
    <t>预计可直接带动脱贫人口25人，增收85000元</t>
  </si>
  <si>
    <t>薛关镇略东村玉露香栽植</t>
  </si>
  <si>
    <t>补植补栽管护玉露香梨99.85亩</t>
  </si>
  <si>
    <t>预计可直接带动脱贫人口7人，增收21000元</t>
  </si>
  <si>
    <t>薛关镇佛联村玉露香栽植</t>
  </si>
  <si>
    <t>补植补栽管护玉露香梨557.1亩</t>
  </si>
  <si>
    <t>预计可直接带动脱贫人口21人，增收31300元</t>
  </si>
  <si>
    <t>薛关镇南刘村玉露香栽植</t>
  </si>
  <si>
    <t>补植补栽管护玉露香梨258.19亩</t>
  </si>
  <si>
    <t>预计可直接带动脱贫人口10人，增收30000元</t>
  </si>
  <si>
    <t>农业农村局
生态产品中心
蒲城镇</t>
  </si>
  <si>
    <t>蒲城镇堡子村玉露香栽植</t>
  </si>
  <si>
    <t>补植补栽管护玉露香梨1490.73亩</t>
  </si>
  <si>
    <t>预计可直接带动脱贫人口12人，增收30000元</t>
  </si>
  <si>
    <t>蒲城镇蒙古村玉露香栽植</t>
  </si>
  <si>
    <t>补植补栽管护玉露香梨125.79亩</t>
  </si>
  <si>
    <t>预计可直接带动脱贫人口10人，增收29200元</t>
  </si>
  <si>
    <t>蒲城镇红道村玉露香栽植</t>
  </si>
  <si>
    <t>补植补栽管护玉露香梨1652.49亩</t>
  </si>
  <si>
    <t>预计可直接带动脱贫人口103人，增收244200元</t>
  </si>
  <si>
    <t>蒲城镇韩店村玉露香栽植</t>
  </si>
  <si>
    <t>补植补栽管护玉露香梨259.08亩</t>
  </si>
  <si>
    <t>预计可直接带动脱贫人口23人，增收140000元</t>
  </si>
  <si>
    <t>古县乡</t>
  </si>
  <si>
    <t>果园精细化管理</t>
  </si>
  <si>
    <t>托管果园430亩</t>
  </si>
  <si>
    <t>预计可直接带动脱贫户110户311人，增加集体经济收入210000元</t>
  </si>
  <si>
    <t>文城村智慧果园示范基地</t>
  </si>
  <si>
    <t>防雹网的电动收放；果园风力及环境温度监测；预防倒春寒自动喷雾系统；水肥一体化智能灌溉系统；建造古县乡果园参数数据平台</t>
  </si>
  <si>
    <t>吸收全村有劳动能力50余人加入联合社打工，经过精细化管理果园得到明显的改善，品质和产量得到明显提升，由原来的优质果亩产1100斤提升到了3500斤，每亩增加收入5000元，增加集体经济收入50万元</t>
  </si>
  <si>
    <t>现代农业发展中心</t>
  </si>
  <si>
    <t>养牛小区和综合服务平台建设项目</t>
  </si>
  <si>
    <t>新建养牛小区8个，综合服务平台1个，包括建设围墙、标准化牛舍、青贮窖、贮粪场、TMR设备、各类机械、饲料加工储存车间等；综合服务平台：数字交易平台、围栏、简易厩舍、肉牛交易展厅、无害化处理设施、草料仓库、冷改设施设备，疫情防控设施设备等</t>
  </si>
  <si>
    <t>项目实施后，引导养殖户进行标准化科学养殖、人畜分离、集中免疫、减少污染、壮大集体经济，减少交易成本，改良品种、提高免疫效果，增加养殖户效益</t>
  </si>
  <si>
    <t>乔家湾镇</t>
  </si>
  <si>
    <t>乔家湾镇前进村秸秆收储综合利用项目</t>
  </si>
  <si>
    <t>建设成品库4个，500平米机械库及厂区配套附属设施设备等</t>
  </si>
  <si>
    <t>解决秸秆乱堆乱放问题，提升人居环境质量，带动农户20人务工，人均增收10000元</t>
  </si>
  <si>
    <t>蒲城镇</t>
  </si>
  <si>
    <t>春润园生猪养殖扩大规模项目</t>
  </si>
  <si>
    <t>购买新品种能繁母猪，购买全价饲料等</t>
  </si>
  <si>
    <t>预计带动周边农户5户10人务工，户年均增收3.6万元</t>
  </si>
  <si>
    <t>乡村振兴局</t>
  </si>
  <si>
    <t>村级光伏电站维修项目</t>
  </si>
  <si>
    <t>村级电站地面沉陷修复、基础护坡、护坝</t>
  </si>
  <si>
    <t>光伏电站恢复原有效益</t>
  </si>
  <si>
    <t>交通局</t>
  </si>
  <si>
    <t>被子垣至下山角</t>
  </si>
  <si>
    <t>该项目路线全长4.85公里，路基宽度5.5米</t>
  </si>
  <si>
    <t>改善沿线企业、群众生产、生活环境，提高通行能力和物流运输能力</t>
  </si>
  <si>
    <t>蒲县克城至罗泉凹公路改造工程一标</t>
  </si>
  <si>
    <t>路线全长4.26公里，主要工程内容路面翻修、维修排水、防护、安全设施等</t>
  </si>
  <si>
    <t>蒲县克城至罗泉凹公路改造工程二标</t>
  </si>
  <si>
    <t>路线全长1.42公里，主要工程内容路面翻修、维修排水、防护、安全设施等</t>
  </si>
  <si>
    <t>蒲县克城至罗泉凹公路改造工程三标</t>
  </si>
  <si>
    <t>路线全长9.78公里，主要工程内容路面翻修、维修排水、防护、安全设施等</t>
  </si>
  <si>
    <t>蒲县克城至罗泉凹公路改造工程四标</t>
  </si>
  <si>
    <t>路线全长8.74公里，主要工程内容路面翻修、维修排水、防护、安全设施等</t>
  </si>
  <si>
    <t>农村集体经济发展服务中心</t>
  </si>
  <si>
    <t>古县乡好义村排水渠项目</t>
  </si>
  <si>
    <t>排水渠长1888米</t>
  </si>
  <si>
    <t>受益农户598人</t>
  </si>
  <si>
    <t>乔家湾镇后堡村巷道硬化及排水渠项目</t>
  </si>
  <si>
    <t>巷道硬化13486平方米，排水渠161米</t>
  </si>
  <si>
    <t>受益农户270人</t>
  </si>
  <si>
    <t>黑龙关镇碾沟村巷道硬化项目</t>
  </si>
  <si>
    <t>巷道硬化面积14074平方米</t>
  </si>
  <si>
    <t>受益农户700人</t>
  </si>
  <si>
    <t>2021年太林乡蒲伊村土地综合治理项目</t>
  </si>
  <si>
    <t>土地治理面积1944亩，平整土地470余亩，土壤改良及深翻1600余亩，田间道路4千米，防护林1400余株</t>
  </si>
  <si>
    <t>项目全部投资建成发挥效益后，年可增加粮食产量9万余公斤，农民人均纯收入增加210元；农业生产条件明显改善，可有力推进当地乡村振兴和农业产业发展</t>
  </si>
  <si>
    <t>2021年太林乡蒲伊村土地综合治理项目二期</t>
  </si>
  <si>
    <t>土地治理面积600余亩，平整土地180亩，改良土壤600余亩，田间道路1.6千米，栽植行道树400余株</t>
  </si>
  <si>
    <t>项目全部投资建成发挥效益后，年可增加粮食产量4万余公斤，农民人均纯收入增加95元；农业生产条件明显改善，可有力推进当地乡村振兴和农业产业发展</t>
  </si>
  <si>
    <t>2022年蒲城镇太夫村麦岭土地综合治理项目</t>
  </si>
  <si>
    <t>建设规模为34.1058公顷，可新增耕地15.0388公顷，新建排水沟1790.2米，修整田间道1.79千米，新建生产路1.044千米</t>
  </si>
  <si>
    <t>项目区工程全部完工后，将新增农田面积225.58亩，农产品总产值增加21.32万元，平均亩产值增加500元，项目区人均增加收入208元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</si>
</sst>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4"/>
      <color theme="1"/>
      <name val="方正小标宋简体"/>
      <charset val="134"/>
    </font>
    <font>
      <sz val="11"/>
      <name val="宋体"/>
      <charset val="134"/>
    </font>
    <font>
      <sz val="11"/>
      <name val="仿宋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0" fillId="0" borderId="0" xfId="49" applyFont="1" applyFill="1" applyAlignment="1">
      <alignment vertical="center"/>
    </xf>
    <xf numFmtId="0" fontId="0" fillId="0" borderId="0" xfId="49" applyFont="1" applyFill="1" applyAlignment="1">
      <alignment horizontal="center" vertical="center"/>
    </xf>
    <xf numFmtId="176" fontId="0" fillId="0" borderId="0" xfId="49" applyNumberFormat="1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176" fontId="1" fillId="0" borderId="2" xfId="49" applyNumberFormat="1" applyFont="1" applyFill="1" applyBorder="1" applyAlignment="1">
      <alignment horizontal="center" vertical="center" wrapText="1"/>
    </xf>
    <xf numFmtId="176" fontId="1" fillId="0" borderId="2" xfId="49" applyNumberFormat="1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176" fontId="1" fillId="0" borderId="3" xfId="49" applyNumberFormat="1" applyFont="1" applyFill="1" applyBorder="1" applyAlignment="1">
      <alignment horizontal="center" vertical="center" wrapText="1"/>
    </xf>
    <xf numFmtId="176" fontId="1" fillId="0" borderId="3" xfId="49" applyNumberFormat="1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1" fillId="0" borderId="6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5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408940</xdr:colOff>
      <xdr:row>26</xdr:row>
      <xdr:rowOff>0</xdr:rowOff>
    </xdr:from>
    <xdr:to>
      <xdr:col>2</xdr:col>
      <xdr:colOff>913765</xdr:colOff>
      <xdr:row>26</xdr:row>
      <xdr:rowOff>243205</xdr:rowOff>
    </xdr:to>
    <xdr:sp>
      <xdr:nvSpPr>
        <xdr:cNvPr id="2" name="Text Box 43" hidden="1"/>
        <xdr:cNvSpPr txBox="1"/>
      </xdr:nvSpPr>
      <xdr:spPr>
        <a:xfrm>
          <a:off x="1992630" y="1748790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408940</xdr:colOff>
      <xdr:row>26</xdr:row>
      <xdr:rowOff>0</xdr:rowOff>
    </xdr:from>
    <xdr:to>
      <xdr:col>2</xdr:col>
      <xdr:colOff>913765</xdr:colOff>
      <xdr:row>26</xdr:row>
      <xdr:rowOff>243205</xdr:rowOff>
    </xdr:to>
    <xdr:sp>
      <xdr:nvSpPr>
        <xdr:cNvPr id="3" name="Text Box 43" hidden="1"/>
        <xdr:cNvSpPr txBox="1"/>
      </xdr:nvSpPr>
      <xdr:spPr>
        <a:xfrm>
          <a:off x="1992630" y="1748790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408940</xdr:colOff>
      <xdr:row>26</xdr:row>
      <xdr:rowOff>0</xdr:rowOff>
    </xdr:from>
    <xdr:to>
      <xdr:col>2</xdr:col>
      <xdr:colOff>913765</xdr:colOff>
      <xdr:row>26</xdr:row>
      <xdr:rowOff>243205</xdr:rowOff>
    </xdr:to>
    <xdr:sp>
      <xdr:nvSpPr>
        <xdr:cNvPr id="4" name="Text Box 43" hidden="1"/>
        <xdr:cNvSpPr txBox="1"/>
      </xdr:nvSpPr>
      <xdr:spPr>
        <a:xfrm>
          <a:off x="1992630" y="1748790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408940</xdr:colOff>
      <xdr:row>26</xdr:row>
      <xdr:rowOff>0</xdr:rowOff>
    </xdr:from>
    <xdr:to>
      <xdr:col>2</xdr:col>
      <xdr:colOff>913765</xdr:colOff>
      <xdr:row>26</xdr:row>
      <xdr:rowOff>243205</xdr:rowOff>
    </xdr:to>
    <xdr:sp>
      <xdr:nvSpPr>
        <xdr:cNvPr id="5" name="Text Box 43" hidden="1"/>
        <xdr:cNvSpPr txBox="1"/>
      </xdr:nvSpPr>
      <xdr:spPr>
        <a:xfrm>
          <a:off x="1992630" y="1748790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408940</xdr:colOff>
      <xdr:row>26</xdr:row>
      <xdr:rowOff>0</xdr:rowOff>
    </xdr:from>
    <xdr:to>
      <xdr:col>2</xdr:col>
      <xdr:colOff>913765</xdr:colOff>
      <xdr:row>26</xdr:row>
      <xdr:rowOff>236855</xdr:rowOff>
    </xdr:to>
    <xdr:sp>
      <xdr:nvSpPr>
        <xdr:cNvPr id="6" name="Text Box 43" hidden="1"/>
        <xdr:cNvSpPr txBox="1"/>
      </xdr:nvSpPr>
      <xdr:spPr>
        <a:xfrm>
          <a:off x="1992630" y="17487900"/>
          <a:ext cx="50482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408940</xdr:colOff>
      <xdr:row>26</xdr:row>
      <xdr:rowOff>0</xdr:rowOff>
    </xdr:from>
    <xdr:to>
      <xdr:col>2</xdr:col>
      <xdr:colOff>913765</xdr:colOff>
      <xdr:row>26</xdr:row>
      <xdr:rowOff>244475</xdr:rowOff>
    </xdr:to>
    <xdr:sp>
      <xdr:nvSpPr>
        <xdr:cNvPr id="7" name="Text Box 43" hidden="1"/>
        <xdr:cNvSpPr txBox="1"/>
      </xdr:nvSpPr>
      <xdr:spPr>
        <a:xfrm>
          <a:off x="1992630" y="17487900"/>
          <a:ext cx="50482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408940</xdr:colOff>
      <xdr:row>26</xdr:row>
      <xdr:rowOff>0</xdr:rowOff>
    </xdr:from>
    <xdr:to>
      <xdr:col>2</xdr:col>
      <xdr:colOff>913765</xdr:colOff>
      <xdr:row>26</xdr:row>
      <xdr:rowOff>240665</xdr:rowOff>
    </xdr:to>
    <xdr:sp>
      <xdr:nvSpPr>
        <xdr:cNvPr id="8" name="Text Box 43"/>
        <xdr:cNvSpPr txBox="1"/>
      </xdr:nvSpPr>
      <xdr:spPr>
        <a:xfrm>
          <a:off x="1992630" y="17487900"/>
          <a:ext cx="5048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408940</xdr:colOff>
      <xdr:row>26</xdr:row>
      <xdr:rowOff>0</xdr:rowOff>
    </xdr:from>
    <xdr:to>
      <xdr:col>2</xdr:col>
      <xdr:colOff>913765</xdr:colOff>
      <xdr:row>26</xdr:row>
      <xdr:rowOff>240030</xdr:rowOff>
    </xdr:to>
    <xdr:sp>
      <xdr:nvSpPr>
        <xdr:cNvPr id="9" name="Text Box 43"/>
        <xdr:cNvSpPr txBox="1"/>
      </xdr:nvSpPr>
      <xdr:spPr>
        <a:xfrm>
          <a:off x="1992630" y="1748790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408940</xdr:colOff>
      <xdr:row>26</xdr:row>
      <xdr:rowOff>0</xdr:rowOff>
    </xdr:from>
    <xdr:to>
      <xdr:col>2</xdr:col>
      <xdr:colOff>913765</xdr:colOff>
      <xdr:row>26</xdr:row>
      <xdr:rowOff>240030</xdr:rowOff>
    </xdr:to>
    <xdr:sp>
      <xdr:nvSpPr>
        <xdr:cNvPr id="11" name="Text Box 43" hidden="1"/>
        <xdr:cNvSpPr txBox="1"/>
      </xdr:nvSpPr>
      <xdr:spPr>
        <a:xfrm>
          <a:off x="1992630" y="1748790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408940</xdr:colOff>
      <xdr:row>26</xdr:row>
      <xdr:rowOff>0</xdr:rowOff>
    </xdr:from>
    <xdr:to>
      <xdr:col>2</xdr:col>
      <xdr:colOff>913765</xdr:colOff>
      <xdr:row>26</xdr:row>
      <xdr:rowOff>240030</xdr:rowOff>
    </xdr:to>
    <xdr:sp>
      <xdr:nvSpPr>
        <xdr:cNvPr id="12" name="Text Box 43" hidden="1"/>
        <xdr:cNvSpPr txBox="1"/>
      </xdr:nvSpPr>
      <xdr:spPr>
        <a:xfrm>
          <a:off x="1992630" y="1748790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408940</xdr:colOff>
      <xdr:row>26</xdr:row>
      <xdr:rowOff>0</xdr:rowOff>
    </xdr:from>
    <xdr:to>
      <xdr:col>2</xdr:col>
      <xdr:colOff>913765</xdr:colOff>
      <xdr:row>26</xdr:row>
      <xdr:rowOff>243840</xdr:rowOff>
    </xdr:to>
    <xdr:sp>
      <xdr:nvSpPr>
        <xdr:cNvPr id="13" name="Text Box 43" hidden="1"/>
        <xdr:cNvSpPr txBox="1"/>
      </xdr:nvSpPr>
      <xdr:spPr>
        <a:xfrm>
          <a:off x="1992630" y="1748790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408940</xdr:colOff>
      <xdr:row>26</xdr:row>
      <xdr:rowOff>0</xdr:rowOff>
    </xdr:from>
    <xdr:to>
      <xdr:col>2</xdr:col>
      <xdr:colOff>913765</xdr:colOff>
      <xdr:row>26</xdr:row>
      <xdr:rowOff>240030</xdr:rowOff>
    </xdr:to>
    <xdr:sp>
      <xdr:nvSpPr>
        <xdr:cNvPr id="14" name="Text Box 43" hidden="1"/>
        <xdr:cNvSpPr txBox="1"/>
      </xdr:nvSpPr>
      <xdr:spPr>
        <a:xfrm>
          <a:off x="1992630" y="1748790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408940</xdr:colOff>
      <xdr:row>26</xdr:row>
      <xdr:rowOff>0</xdr:rowOff>
    </xdr:from>
    <xdr:to>
      <xdr:col>2</xdr:col>
      <xdr:colOff>913765</xdr:colOff>
      <xdr:row>26</xdr:row>
      <xdr:rowOff>243840</xdr:rowOff>
    </xdr:to>
    <xdr:sp>
      <xdr:nvSpPr>
        <xdr:cNvPr id="15" name="Text Box 43" hidden="1"/>
        <xdr:cNvSpPr txBox="1"/>
      </xdr:nvSpPr>
      <xdr:spPr>
        <a:xfrm>
          <a:off x="1992630" y="1748790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408940</xdr:colOff>
      <xdr:row>26</xdr:row>
      <xdr:rowOff>0</xdr:rowOff>
    </xdr:from>
    <xdr:to>
      <xdr:col>2</xdr:col>
      <xdr:colOff>913765</xdr:colOff>
      <xdr:row>26</xdr:row>
      <xdr:rowOff>240030</xdr:rowOff>
    </xdr:to>
    <xdr:sp>
      <xdr:nvSpPr>
        <xdr:cNvPr id="16" name="Text Box 43" hidden="1"/>
        <xdr:cNvSpPr txBox="1"/>
      </xdr:nvSpPr>
      <xdr:spPr>
        <a:xfrm>
          <a:off x="1992630" y="1748790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408940</xdr:colOff>
      <xdr:row>26</xdr:row>
      <xdr:rowOff>0</xdr:rowOff>
    </xdr:from>
    <xdr:to>
      <xdr:col>2</xdr:col>
      <xdr:colOff>913765</xdr:colOff>
      <xdr:row>26</xdr:row>
      <xdr:rowOff>243840</xdr:rowOff>
    </xdr:to>
    <xdr:sp>
      <xdr:nvSpPr>
        <xdr:cNvPr id="17" name="Text Box 43" hidden="1"/>
        <xdr:cNvSpPr txBox="1"/>
      </xdr:nvSpPr>
      <xdr:spPr>
        <a:xfrm>
          <a:off x="1992630" y="1748790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N37"/>
  <sheetViews>
    <sheetView tabSelected="1" zoomScale="85" zoomScaleNormal="85" topLeftCell="A35" workbookViewId="0">
      <selection activeCell="J5" sqref="J5"/>
    </sheetView>
  </sheetViews>
  <sheetFormatPr defaultColWidth="9" defaultRowHeight="13.5"/>
  <cols>
    <col min="1" max="1" width="6.375" style="1" customWidth="1"/>
    <col min="2" max="2" width="14.4083333333333" style="1" customWidth="1"/>
    <col min="3" max="3" width="28.3833333333333" style="1" customWidth="1"/>
    <col min="4" max="4" width="35.8833333333333" style="3" customWidth="1"/>
    <col min="5" max="5" width="28.6666666666667" style="4" customWidth="1"/>
    <col min="6" max="6" width="9.375" style="5" customWidth="1"/>
    <col min="7" max="7" width="8.23333333333333" style="1" customWidth="1"/>
    <col min="8" max="16368" width="9" style="1"/>
  </cols>
  <sheetData>
    <row r="1" s="1" customFormat="1" ht="62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33" customHeight="1" spans="1:16368">
      <c r="A2" s="7" t="s">
        <v>1</v>
      </c>
      <c r="B2" s="8" t="s">
        <v>2</v>
      </c>
      <c r="C2" s="7" t="s">
        <v>3</v>
      </c>
      <c r="D2" s="7" t="s">
        <v>4</v>
      </c>
      <c r="E2" s="9" t="s">
        <v>5</v>
      </c>
      <c r="F2" s="10" t="s">
        <v>6</v>
      </c>
      <c r="G2" s="7" t="s">
        <v>7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</row>
    <row r="3" s="2" customFormat="1" ht="35" customHeight="1" spans="1:16368">
      <c r="A3" s="7"/>
      <c r="B3" s="11"/>
      <c r="C3" s="7"/>
      <c r="D3" s="7"/>
      <c r="E3" s="12"/>
      <c r="F3" s="13"/>
      <c r="G3" s="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</row>
    <row r="4" s="2" customFormat="1" ht="40" customHeight="1" spans="1:16368">
      <c r="A4" s="14" t="s">
        <v>8</v>
      </c>
      <c r="B4" s="15"/>
      <c r="C4" s="15"/>
      <c r="D4" s="15"/>
      <c r="E4" s="16"/>
      <c r="F4" s="17">
        <f>SUM(F5:F37)</f>
        <v>4282.8</v>
      </c>
      <c r="G4" s="7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</row>
    <row r="5" s="1" customFormat="1" ht="48" customHeight="1" spans="1:7">
      <c r="A5" s="18">
        <v>1</v>
      </c>
      <c r="B5" s="19" t="s">
        <v>9</v>
      </c>
      <c r="C5" s="19" t="s">
        <v>10</v>
      </c>
      <c r="D5" s="20" t="s">
        <v>11</v>
      </c>
      <c r="E5" s="20" t="s">
        <v>12</v>
      </c>
      <c r="F5" s="17">
        <v>16.22</v>
      </c>
      <c r="G5" s="21"/>
    </row>
    <row r="6" s="1" customFormat="1" ht="45" customHeight="1" spans="1:7">
      <c r="A6" s="18">
        <v>2</v>
      </c>
      <c r="B6" s="19" t="s">
        <v>9</v>
      </c>
      <c r="C6" s="19" t="s">
        <v>13</v>
      </c>
      <c r="D6" s="20" t="s">
        <v>14</v>
      </c>
      <c r="E6" s="20" t="s">
        <v>15</v>
      </c>
      <c r="F6" s="17">
        <v>14.06</v>
      </c>
      <c r="G6" s="22"/>
    </row>
    <row r="7" s="1" customFormat="1" ht="45" customHeight="1" spans="1:7">
      <c r="A7" s="18">
        <v>3</v>
      </c>
      <c r="B7" s="19" t="s">
        <v>9</v>
      </c>
      <c r="C7" s="19" t="s">
        <v>16</v>
      </c>
      <c r="D7" s="20" t="s">
        <v>17</v>
      </c>
      <c r="E7" s="20" t="s">
        <v>18</v>
      </c>
      <c r="F7" s="17">
        <v>14.08</v>
      </c>
      <c r="G7" s="22"/>
    </row>
    <row r="8" s="1" customFormat="1" ht="45" customHeight="1" spans="1:7">
      <c r="A8" s="18">
        <v>4</v>
      </c>
      <c r="B8" s="19" t="s">
        <v>9</v>
      </c>
      <c r="C8" s="19" t="s">
        <v>19</v>
      </c>
      <c r="D8" s="20" t="s">
        <v>20</v>
      </c>
      <c r="E8" s="20" t="s">
        <v>21</v>
      </c>
      <c r="F8" s="17">
        <v>70.98</v>
      </c>
      <c r="G8" s="22"/>
    </row>
    <row r="9" s="1" customFormat="1" ht="52" customHeight="1" spans="1:7">
      <c r="A9" s="18">
        <v>5</v>
      </c>
      <c r="B9" s="19" t="s">
        <v>9</v>
      </c>
      <c r="C9" s="19" t="s">
        <v>22</v>
      </c>
      <c r="D9" s="20" t="s">
        <v>23</v>
      </c>
      <c r="E9" s="20" t="s">
        <v>24</v>
      </c>
      <c r="F9" s="17">
        <v>47.16</v>
      </c>
      <c r="G9" s="22"/>
    </row>
    <row r="10" s="1" customFormat="1" ht="52" customHeight="1" spans="1:7">
      <c r="A10" s="18">
        <v>6</v>
      </c>
      <c r="B10" s="19" t="s">
        <v>25</v>
      </c>
      <c r="C10" s="19" t="s">
        <v>26</v>
      </c>
      <c r="D10" s="20" t="s">
        <v>27</v>
      </c>
      <c r="E10" s="20" t="s">
        <v>28</v>
      </c>
      <c r="F10" s="17">
        <v>157.63</v>
      </c>
      <c r="G10" s="22"/>
    </row>
    <row r="11" s="1" customFormat="1" ht="46" customHeight="1" spans="1:7">
      <c r="A11" s="18">
        <v>7</v>
      </c>
      <c r="B11" s="19" t="s">
        <v>25</v>
      </c>
      <c r="C11" s="19" t="s">
        <v>29</v>
      </c>
      <c r="D11" s="20" t="s">
        <v>30</v>
      </c>
      <c r="E11" s="20" t="s">
        <v>31</v>
      </c>
      <c r="F11" s="17">
        <v>76.55</v>
      </c>
      <c r="G11" s="22"/>
    </row>
    <row r="12" s="1" customFormat="1" ht="50" customHeight="1" spans="1:7">
      <c r="A12" s="18">
        <v>8</v>
      </c>
      <c r="B12" s="19" t="s">
        <v>25</v>
      </c>
      <c r="C12" s="19" t="s">
        <v>32</v>
      </c>
      <c r="D12" s="20" t="s">
        <v>33</v>
      </c>
      <c r="E12" s="20" t="s">
        <v>34</v>
      </c>
      <c r="F12" s="17">
        <v>81.96</v>
      </c>
      <c r="G12" s="22"/>
    </row>
    <row r="13" s="1" customFormat="1" ht="48" customHeight="1" spans="1:7">
      <c r="A13" s="18">
        <v>9</v>
      </c>
      <c r="B13" s="19" t="s">
        <v>25</v>
      </c>
      <c r="C13" s="19" t="s">
        <v>35</v>
      </c>
      <c r="D13" s="20" t="s">
        <v>36</v>
      </c>
      <c r="E13" s="20" t="s">
        <v>37</v>
      </c>
      <c r="F13" s="17">
        <v>61.76</v>
      </c>
      <c r="G13" s="22"/>
    </row>
    <row r="14" s="1" customFormat="1" ht="52" customHeight="1" spans="1:7">
      <c r="A14" s="18">
        <v>10</v>
      </c>
      <c r="B14" s="19" t="s">
        <v>25</v>
      </c>
      <c r="C14" s="19" t="s">
        <v>38</v>
      </c>
      <c r="D14" s="20" t="s">
        <v>39</v>
      </c>
      <c r="E14" s="20" t="s">
        <v>40</v>
      </c>
      <c r="F14" s="17">
        <v>24.77</v>
      </c>
      <c r="G14" s="22"/>
    </row>
    <row r="15" s="1" customFormat="1" ht="52" customHeight="1" spans="1:7">
      <c r="A15" s="18">
        <v>11</v>
      </c>
      <c r="B15" s="19" t="s">
        <v>25</v>
      </c>
      <c r="C15" s="19" t="s">
        <v>41</v>
      </c>
      <c r="D15" s="20" t="s">
        <v>42</v>
      </c>
      <c r="E15" s="20" t="s">
        <v>43</v>
      </c>
      <c r="F15" s="17">
        <v>118.52</v>
      </c>
      <c r="G15" s="22"/>
    </row>
    <row r="16" s="1" customFormat="1" ht="52" customHeight="1" spans="1:7">
      <c r="A16" s="18">
        <v>12</v>
      </c>
      <c r="B16" s="19" t="s">
        <v>25</v>
      </c>
      <c r="C16" s="19" t="s">
        <v>44</v>
      </c>
      <c r="D16" s="20" t="s">
        <v>45</v>
      </c>
      <c r="E16" s="20" t="s">
        <v>46</v>
      </c>
      <c r="F16" s="17">
        <v>57.33</v>
      </c>
      <c r="G16" s="22"/>
    </row>
    <row r="17" s="1" customFormat="1" ht="52" customHeight="1" spans="1:7">
      <c r="A17" s="18">
        <v>13</v>
      </c>
      <c r="B17" s="19" t="s">
        <v>47</v>
      </c>
      <c r="C17" s="19" t="s">
        <v>48</v>
      </c>
      <c r="D17" s="20" t="s">
        <v>49</v>
      </c>
      <c r="E17" s="20" t="s">
        <v>50</v>
      </c>
      <c r="F17" s="17">
        <v>380.55</v>
      </c>
      <c r="G17" s="22"/>
    </row>
    <row r="18" s="1" customFormat="1" ht="52" customHeight="1" spans="1:7">
      <c r="A18" s="18">
        <v>14</v>
      </c>
      <c r="B18" s="19" t="s">
        <v>47</v>
      </c>
      <c r="C18" s="19" t="s">
        <v>51</v>
      </c>
      <c r="D18" s="20" t="s">
        <v>52</v>
      </c>
      <c r="E18" s="20" t="s">
        <v>53</v>
      </c>
      <c r="F18" s="17">
        <v>26.96</v>
      </c>
      <c r="G18" s="22"/>
    </row>
    <row r="19" s="1" customFormat="1" ht="52" customHeight="1" spans="1:7">
      <c r="A19" s="18">
        <v>15</v>
      </c>
      <c r="B19" s="19" t="s">
        <v>47</v>
      </c>
      <c r="C19" s="19" t="s">
        <v>54</v>
      </c>
      <c r="D19" s="20" t="s">
        <v>55</v>
      </c>
      <c r="E19" s="20" t="s">
        <v>56</v>
      </c>
      <c r="F19" s="17">
        <v>410.1</v>
      </c>
      <c r="G19" s="22"/>
    </row>
    <row r="20" s="1" customFormat="1" ht="52" customHeight="1" spans="1:7">
      <c r="A20" s="18">
        <v>16</v>
      </c>
      <c r="B20" s="19" t="s">
        <v>47</v>
      </c>
      <c r="C20" s="19" t="s">
        <v>57</v>
      </c>
      <c r="D20" s="20" t="s">
        <v>58</v>
      </c>
      <c r="E20" s="20" t="s">
        <v>59</v>
      </c>
      <c r="F20" s="17">
        <v>56.88</v>
      </c>
      <c r="G20" s="22"/>
    </row>
    <row r="21" s="1" customFormat="1" ht="52" customHeight="1" spans="1:7">
      <c r="A21" s="18">
        <v>17</v>
      </c>
      <c r="B21" s="19" t="s">
        <v>60</v>
      </c>
      <c r="C21" s="19" t="s">
        <v>61</v>
      </c>
      <c r="D21" s="20" t="s">
        <v>62</v>
      </c>
      <c r="E21" s="20" t="s">
        <v>63</v>
      </c>
      <c r="F21" s="17">
        <v>200</v>
      </c>
      <c r="G21" s="22"/>
    </row>
    <row r="22" s="1" customFormat="1" ht="94.5" spans="1:7">
      <c r="A22" s="18">
        <v>18</v>
      </c>
      <c r="B22" s="19" t="s">
        <v>60</v>
      </c>
      <c r="C22" s="19" t="s">
        <v>64</v>
      </c>
      <c r="D22" s="20" t="s">
        <v>65</v>
      </c>
      <c r="E22" s="20" t="s">
        <v>66</v>
      </c>
      <c r="F22" s="17">
        <v>9</v>
      </c>
      <c r="G22" s="22"/>
    </row>
    <row r="23" s="1" customFormat="1" ht="94.5" spans="1:7">
      <c r="A23" s="18">
        <v>19</v>
      </c>
      <c r="B23" s="19" t="s">
        <v>67</v>
      </c>
      <c r="C23" s="19" t="s">
        <v>68</v>
      </c>
      <c r="D23" s="20" t="s">
        <v>69</v>
      </c>
      <c r="E23" s="20" t="s">
        <v>70</v>
      </c>
      <c r="F23" s="17">
        <v>127.81</v>
      </c>
      <c r="G23" s="22"/>
    </row>
    <row r="24" s="1" customFormat="1" ht="52" customHeight="1" spans="1:7">
      <c r="A24" s="18">
        <v>20</v>
      </c>
      <c r="B24" s="19" t="s">
        <v>71</v>
      </c>
      <c r="C24" s="19" t="s">
        <v>72</v>
      </c>
      <c r="D24" s="20" t="s">
        <v>73</v>
      </c>
      <c r="E24" s="20" t="s">
        <v>74</v>
      </c>
      <c r="F24" s="17">
        <v>300</v>
      </c>
      <c r="G24" s="22"/>
    </row>
    <row r="25" s="1" customFormat="1" ht="66" customHeight="1" spans="1:7">
      <c r="A25" s="18">
        <v>21</v>
      </c>
      <c r="B25" s="19" t="s">
        <v>75</v>
      </c>
      <c r="C25" s="19" t="s">
        <v>76</v>
      </c>
      <c r="D25" s="20" t="s">
        <v>77</v>
      </c>
      <c r="E25" s="20" t="s">
        <v>78</v>
      </c>
      <c r="F25" s="17">
        <v>300</v>
      </c>
      <c r="G25" s="22"/>
    </row>
    <row r="26" s="1" customFormat="1" ht="53" customHeight="1" spans="1:7">
      <c r="A26" s="18">
        <v>22</v>
      </c>
      <c r="B26" s="19" t="s">
        <v>79</v>
      </c>
      <c r="C26" s="19" t="s">
        <v>80</v>
      </c>
      <c r="D26" s="20" t="s">
        <v>81</v>
      </c>
      <c r="E26" s="20" t="s">
        <v>82</v>
      </c>
      <c r="F26" s="17">
        <v>17.68</v>
      </c>
      <c r="G26" s="22"/>
    </row>
    <row r="27" s="1" customFormat="1" ht="52" customHeight="1" spans="1:7">
      <c r="A27" s="18">
        <v>23</v>
      </c>
      <c r="B27" s="19" t="s">
        <v>83</v>
      </c>
      <c r="C27" s="19" t="s">
        <v>84</v>
      </c>
      <c r="D27" s="20" t="s">
        <v>85</v>
      </c>
      <c r="E27" s="20" t="s">
        <v>86</v>
      </c>
      <c r="F27" s="17">
        <v>300</v>
      </c>
      <c r="G27" s="22"/>
    </row>
    <row r="28" s="1" customFormat="1" ht="52" customHeight="1" spans="1:7">
      <c r="A28" s="18">
        <v>24</v>
      </c>
      <c r="B28" s="19" t="s">
        <v>83</v>
      </c>
      <c r="C28" s="19" t="s">
        <v>87</v>
      </c>
      <c r="D28" s="20" t="s">
        <v>88</v>
      </c>
      <c r="E28" s="20" t="s">
        <v>86</v>
      </c>
      <c r="F28" s="17">
        <v>304</v>
      </c>
      <c r="G28" s="22"/>
    </row>
    <row r="29" s="1" customFormat="1" ht="52" customHeight="1" spans="1:7">
      <c r="A29" s="18">
        <v>25</v>
      </c>
      <c r="B29" s="19" t="s">
        <v>83</v>
      </c>
      <c r="C29" s="19" t="s">
        <v>89</v>
      </c>
      <c r="D29" s="20" t="s">
        <v>90</v>
      </c>
      <c r="E29" s="20" t="s">
        <v>86</v>
      </c>
      <c r="F29" s="17">
        <v>156.9</v>
      </c>
      <c r="G29" s="22"/>
    </row>
    <row r="30" s="1" customFormat="1" ht="52" customHeight="1" spans="1:7">
      <c r="A30" s="18">
        <v>26</v>
      </c>
      <c r="B30" s="19" t="s">
        <v>83</v>
      </c>
      <c r="C30" s="19" t="s">
        <v>91</v>
      </c>
      <c r="D30" s="20" t="s">
        <v>92</v>
      </c>
      <c r="E30" s="20" t="s">
        <v>86</v>
      </c>
      <c r="F30" s="17">
        <v>450</v>
      </c>
      <c r="G30" s="22"/>
    </row>
    <row r="31" s="1" customFormat="1" ht="52" customHeight="1" spans="1:7">
      <c r="A31" s="18">
        <v>27</v>
      </c>
      <c r="B31" s="19" t="s">
        <v>83</v>
      </c>
      <c r="C31" s="19" t="s">
        <v>93</v>
      </c>
      <c r="D31" s="20" t="s">
        <v>94</v>
      </c>
      <c r="E31" s="20" t="s">
        <v>86</v>
      </c>
      <c r="F31" s="17">
        <v>146.8</v>
      </c>
      <c r="G31" s="22"/>
    </row>
    <row r="32" s="1" customFormat="1" ht="52" customHeight="1" spans="1:7">
      <c r="A32" s="18">
        <v>28</v>
      </c>
      <c r="B32" s="19" t="s">
        <v>95</v>
      </c>
      <c r="C32" s="19" t="s">
        <v>96</v>
      </c>
      <c r="D32" s="20" t="s">
        <v>97</v>
      </c>
      <c r="E32" s="20" t="s">
        <v>98</v>
      </c>
      <c r="F32" s="17">
        <v>13</v>
      </c>
      <c r="G32" s="22"/>
    </row>
    <row r="33" s="1" customFormat="1" ht="52" customHeight="1" spans="1:7">
      <c r="A33" s="18">
        <v>29</v>
      </c>
      <c r="B33" s="19" t="s">
        <v>95</v>
      </c>
      <c r="C33" s="19" t="s">
        <v>99</v>
      </c>
      <c r="D33" s="20" t="s">
        <v>100</v>
      </c>
      <c r="E33" s="20" t="s">
        <v>101</v>
      </c>
      <c r="F33" s="17">
        <v>150</v>
      </c>
      <c r="G33" s="22"/>
    </row>
    <row r="34" s="1" customFormat="1" ht="52" customHeight="1" spans="1:7">
      <c r="A34" s="18">
        <v>30</v>
      </c>
      <c r="B34" s="19" t="s">
        <v>95</v>
      </c>
      <c r="C34" s="19" t="s">
        <v>102</v>
      </c>
      <c r="D34" s="20" t="s">
        <v>103</v>
      </c>
      <c r="E34" s="20" t="s">
        <v>104</v>
      </c>
      <c r="F34" s="17">
        <v>130</v>
      </c>
      <c r="G34" s="22"/>
    </row>
    <row r="35" s="1" customFormat="1" ht="71" customHeight="1" spans="1:7">
      <c r="A35" s="18">
        <v>31</v>
      </c>
      <c r="B35" s="19" t="s">
        <v>67</v>
      </c>
      <c r="C35" s="19" t="s">
        <v>105</v>
      </c>
      <c r="D35" s="20" t="s">
        <v>106</v>
      </c>
      <c r="E35" s="20" t="s">
        <v>107</v>
      </c>
      <c r="F35" s="17">
        <v>8.8</v>
      </c>
      <c r="G35" s="22"/>
    </row>
    <row r="36" s="1" customFormat="1" ht="67.5" spans="1:7">
      <c r="A36" s="18">
        <v>32</v>
      </c>
      <c r="B36" s="19" t="s">
        <v>67</v>
      </c>
      <c r="C36" s="19" t="s">
        <v>108</v>
      </c>
      <c r="D36" s="20" t="s">
        <v>109</v>
      </c>
      <c r="E36" s="20" t="s">
        <v>110</v>
      </c>
      <c r="F36" s="17">
        <v>3.3</v>
      </c>
      <c r="G36" s="22"/>
    </row>
    <row r="37" s="1" customFormat="1" ht="67.5" spans="1:7">
      <c r="A37" s="18">
        <v>33</v>
      </c>
      <c r="B37" s="19" t="s">
        <v>67</v>
      </c>
      <c r="C37" s="19" t="s">
        <v>111</v>
      </c>
      <c r="D37" s="20" t="s">
        <v>112</v>
      </c>
      <c r="E37" s="20" t="s">
        <v>113</v>
      </c>
      <c r="F37" s="17">
        <v>50</v>
      </c>
      <c r="G37" s="22"/>
    </row>
  </sheetData>
  <mergeCells count="9">
    <mergeCell ref="A1:G1"/>
    <mergeCell ref="A4:E4"/>
    <mergeCell ref="A2:A3"/>
    <mergeCell ref="B2:B3"/>
    <mergeCell ref="C2:C3"/>
    <mergeCell ref="D2:D3"/>
    <mergeCell ref="E2:E3"/>
    <mergeCell ref="F2:F3"/>
    <mergeCell ref="G2:G3"/>
  </mergeCells>
  <conditionalFormatting sqref="C31">
    <cfRule type="duplicateValues" dxfId="0" priority="2"/>
  </conditionalFormatting>
  <pageMargins left="0.751388888888889" right="0.751388888888889" top="0.354166666666667" bottom="0.472222222222222" header="0.5" footer="0.5"/>
  <pageSetup paperSize="9" orientation="landscape" horizontalDpi="600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2019-12-03T01:25:00Z</dcterms:created>
  <cp:lastPrinted>2020-03-16T09:53:00Z</cp:lastPrinted>
  <dcterms:modified xsi:type="dcterms:W3CDTF">2023-04-18T09:45:10Z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33EC6FFF26DE4DBB9528A859084F42AB</vt:lpwstr>
  </property>
</Properties>
</file>