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中央财政" sheetId="4" r:id="rId1"/>
    <sheet name="Sheet2" sheetId="2" r:id="rId2"/>
    <sheet name="Sheet3" sheetId="3" r:id="rId3"/>
  </sheets>
  <definedNames>
    <definedName name="_xlnm.Print_Titles" localSheetId="0">中央财政!$1:$3</definedName>
  </definedNames>
  <calcPr calcId="144525"/>
</workbook>
</file>

<file path=xl/sharedStrings.xml><?xml version="1.0" encoding="utf-8"?>
<sst xmlns="http://schemas.openxmlformats.org/spreadsheetml/2006/main" count="46" uniqueCount="43">
  <si>
    <t xml:space="preserve">蒲县2022年机械化秸秆还田项目统计表
       </t>
  </si>
  <si>
    <t>序号</t>
  </si>
  <si>
    <t>乡（镇）</t>
  </si>
  <si>
    <t>村</t>
  </si>
  <si>
    <t>作业面积（亩）</t>
  </si>
  <si>
    <t>补贴金额</t>
  </si>
  <si>
    <t>农机户、农机服务组织</t>
  </si>
  <si>
    <t>备注</t>
  </si>
  <si>
    <t>蒲城镇（2416.25亩）</t>
  </si>
  <si>
    <t>荆坡村</t>
  </si>
  <si>
    <t>刘艳青</t>
  </si>
  <si>
    <t>枣林村</t>
  </si>
  <si>
    <t>冯建荣、石蒲红</t>
  </si>
  <si>
    <t>古坡村（堡子村）</t>
  </si>
  <si>
    <t>刘艳青、刘艳红</t>
  </si>
  <si>
    <t>刁口村</t>
  </si>
  <si>
    <t>张建伟</t>
  </si>
  <si>
    <t>黑龙关镇 （1710.7亩）</t>
  </si>
  <si>
    <t>宋家沟村</t>
  </si>
  <si>
    <t>石蒲红</t>
  </si>
  <si>
    <t>武家沟村</t>
  </si>
  <si>
    <t>姚海龙、史永安、韩根义</t>
  </si>
  <si>
    <t>化乐村</t>
  </si>
  <si>
    <t>韩根义、曹全平</t>
  </si>
  <si>
    <t>薛关镇  （5873.05亩）</t>
  </si>
  <si>
    <t>薛关村</t>
  </si>
  <si>
    <t>冯金三、刘艳兵、马金虎、冯建荣、田玉平</t>
  </si>
  <si>
    <t>井沟村</t>
  </si>
  <si>
    <t>冯金三、刘艳兵、马金虎、刘艳青</t>
  </si>
  <si>
    <t>乔子滩村</t>
  </si>
  <si>
    <t>曹全平</t>
  </si>
  <si>
    <t>布珠村</t>
  </si>
  <si>
    <t>略东村</t>
  </si>
  <si>
    <t>代凤连</t>
  </si>
  <si>
    <t>常家湾村</t>
  </si>
  <si>
    <t>张伟</t>
  </si>
  <si>
    <t>劝学村</t>
  </si>
  <si>
    <t>亢晓晖</t>
  </si>
  <si>
    <t>佛联村</t>
  </si>
  <si>
    <t>合计</t>
  </si>
  <si>
    <t>蒲县</t>
  </si>
  <si>
    <t>无内容</t>
  </si>
  <si>
    <t>县农机化主管部门（盖章）：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</si>
</sst>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.5"/>
      <color theme="1"/>
      <name val="宋体"/>
      <charset val="134"/>
    </font>
    <font>
      <b/>
      <sz val="10.5"/>
      <color theme="1"/>
      <name val="宋体"/>
      <charset val="134"/>
      <scheme val="minor"/>
    </font>
    <font>
      <b/>
      <sz val="10.5"/>
      <color theme="1"/>
      <name val="Times New Roman"/>
      <charset val="134"/>
    </font>
    <font>
      <sz val="10.5"/>
      <color theme="1"/>
      <name val="Times New Roman"/>
      <charset val="134"/>
    </font>
    <font>
      <sz val="12"/>
      <color rgb="FF000000"/>
      <name val="宋体"/>
      <charset val="134"/>
    </font>
    <font>
      <sz val="10.5"/>
      <color theme="1"/>
      <name val="宋体"/>
      <charset val="134"/>
    </font>
    <font>
      <sz val="10.5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topLeftCell="A6" workbookViewId="0">
      <selection activeCell="A10" sqref="A10"/>
    </sheetView>
  </sheetViews>
  <sheetFormatPr defaultColWidth="9" defaultRowHeight="13.5" outlineLevelCol="6"/>
  <cols>
    <col min="1" max="1" width="8.625" customWidth="1"/>
    <col min="2" max="2" width="14.75" customWidth="1"/>
    <col min="3" max="3" width="17.75" customWidth="1"/>
    <col min="4" max="5" width="15.5" customWidth="1"/>
    <col min="6" max="6" width="31.375" customWidth="1"/>
    <col min="7" max="7" width="20.5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23" customHeight="1" spans="1:7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3" t="s">
        <v>6</v>
      </c>
      <c r="G2" s="2" t="s">
        <v>7</v>
      </c>
    </row>
    <row r="3" ht="29" customHeight="1" spans="1:7">
      <c r="A3" s="4"/>
      <c r="B3" s="3"/>
      <c r="C3" s="3"/>
      <c r="D3" s="4"/>
      <c r="E3" s="4"/>
      <c r="F3" s="3"/>
      <c r="G3" s="4"/>
    </row>
    <row r="4" ht="40" customHeight="1" spans="1:7">
      <c r="A4" s="5">
        <v>1</v>
      </c>
      <c r="B4" s="6" t="s">
        <v>8</v>
      </c>
      <c r="C4" s="7" t="s">
        <v>9</v>
      </c>
      <c r="D4" s="8">
        <v>307.18</v>
      </c>
      <c r="E4" s="8">
        <f t="shared" ref="E4:E11" si="0">D4*40</f>
        <v>12287.2</v>
      </c>
      <c r="F4" s="9" t="s">
        <v>10</v>
      </c>
      <c r="G4" s="5"/>
    </row>
    <row r="5" ht="40" customHeight="1" spans="1:7">
      <c r="A5" s="5">
        <v>2</v>
      </c>
      <c r="B5" s="10"/>
      <c r="C5" s="8" t="s">
        <v>11</v>
      </c>
      <c r="D5" s="8">
        <v>447.53</v>
      </c>
      <c r="E5" s="8">
        <f t="shared" si="0"/>
        <v>17901.2</v>
      </c>
      <c r="F5" s="9" t="s">
        <v>12</v>
      </c>
      <c r="G5" s="5"/>
    </row>
    <row r="6" ht="40" customHeight="1" spans="1:7">
      <c r="A6" s="5">
        <v>3</v>
      </c>
      <c r="B6" s="10"/>
      <c r="C6" s="8" t="s">
        <v>13</v>
      </c>
      <c r="D6" s="8">
        <v>1211.54</v>
      </c>
      <c r="E6" s="8">
        <f t="shared" si="0"/>
        <v>48461.6</v>
      </c>
      <c r="F6" s="9" t="s">
        <v>14</v>
      </c>
      <c r="G6" s="5"/>
    </row>
    <row r="7" ht="40" customHeight="1" spans="1:7">
      <c r="A7" s="5">
        <v>4</v>
      </c>
      <c r="B7" s="10"/>
      <c r="C7" s="7" t="s">
        <v>15</v>
      </c>
      <c r="D7" s="8">
        <v>450</v>
      </c>
      <c r="E7" s="8">
        <f t="shared" si="0"/>
        <v>18000</v>
      </c>
      <c r="F7" s="7" t="s">
        <v>16</v>
      </c>
      <c r="G7" s="5"/>
    </row>
    <row r="8" ht="40" customHeight="1" spans="1:7">
      <c r="A8" s="5">
        <v>5</v>
      </c>
      <c r="B8" s="9" t="s">
        <v>17</v>
      </c>
      <c r="C8" s="8" t="s">
        <v>18</v>
      </c>
      <c r="D8" s="8">
        <v>199.01</v>
      </c>
      <c r="E8" s="8">
        <f t="shared" si="0"/>
        <v>7960.4</v>
      </c>
      <c r="F8" s="9" t="s">
        <v>19</v>
      </c>
      <c r="G8" s="5"/>
    </row>
    <row r="9" ht="40" customHeight="1" spans="1:7">
      <c r="A9" s="5">
        <v>6</v>
      </c>
      <c r="B9" s="9"/>
      <c r="C9" s="8" t="s">
        <v>20</v>
      </c>
      <c r="D9" s="8">
        <v>1152.12</v>
      </c>
      <c r="E9" s="8">
        <f t="shared" si="0"/>
        <v>46084.8</v>
      </c>
      <c r="F9" s="9" t="s">
        <v>21</v>
      </c>
      <c r="G9" s="5"/>
    </row>
    <row r="10" ht="40" customHeight="1" spans="1:7">
      <c r="A10" s="5">
        <v>7</v>
      </c>
      <c r="B10" s="9"/>
      <c r="C10" s="11" t="s">
        <v>22</v>
      </c>
      <c r="D10" s="8">
        <v>359.57</v>
      </c>
      <c r="E10" s="8">
        <f t="shared" si="0"/>
        <v>14382.8</v>
      </c>
      <c r="F10" s="9" t="s">
        <v>23</v>
      </c>
      <c r="G10" s="5"/>
    </row>
    <row r="11" ht="33" customHeight="1" spans="1:7">
      <c r="A11" s="5">
        <v>8</v>
      </c>
      <c r="B11" s="9" t="s">
        <v>24</v>
      </c>
      <c r="C11" s="8" t="s">
        <v>25</v>
      </c>
      <c r="D11" s="8">
        <v>1616.94</v>
      </c>
      <c r="E11" s="8">
        <f t="shared" si="0"/>
        <v>64677.6</v>
      </c>
      <c r="F11" s="9" t="s">
        <v>26</v>
      </c>
      <c r="G11" s="5"/>
    </row>
    <row r="12" ht="33" customHeight="1" spans="1:7">
      <c r="A12" s="5">
        <v>9</v>
      </c>
      <c r="B12" s="9"/>
      <c r="C12" s="8" t="s">
        <v>27</v>
      </c>
      <c r="D12" s="8">
        <v>1638.28</v>
      </c>
      <c r="E12" s="8">
        <f t="shared" ref="E12:E18" si="1">D12*40</f>
        <v>65531.2</v>
      </c>
      <c r="F12" s="9" t="s">
        <v>28</v>
      </c>
      <c r="G12" s="5"/>
    </row>
    <row r="13" ht="33" customHeight="1" spans="1:7">
      <c r="A13" s="5">
        <v>10</v>
      </c>
      <c r="B13" s="9"/>
      <c r="C13" s="8" t="s">
        <v>29</v>
      </c>
      <c r="D13" s="8">
        <v>417.42</v>
      </c>
      <c r="E13" s="8">
        <f t="shared" si="1"/>
        <v>16696.8</v>
      </c>
      <c r="F13" s="9" t="s">
        <v>30</v>
      </c>
      <c r="G13" s="5"/>
    </row>
    <row r="14" ht="33" customHeight="1" spans="1:7">
      <c r="A14" s="5">
        <v>11</v>
      </c>
      <c r="B14" s="12" t="s">
        <v>24</v>
      </c>
      <c r="C14" s="8" t="s">
        <v>31</v>
      </c>
      <c r="D14" s="8">
        <v>248.89</v>
      </c>
      <c r="E14" s="8">
        <f t="shared" si="1"/>
        <v>9955.6</v>
      </c>
      <c r="F14" s="9" t="s">
        <v>28</v>
      </c>
      <c r="G14" s="5"/>
    </row>
    <row r="15" ht="33" customHeight="1" spans="1:7">
      <c r="A15" s="5">
        <v>12</v>
      </c>
      <c r="B15" s="12"/>
      <c r="C15" s="8" t="s">
        <v>32</v>
      </c>
      <c r="D15" s="8">
        <v>449.5</v>
      </c>
      <c r="E15" s="8">
        <f t="shared" si="1"/>
        <v>17980</v>
      </c>
      <c r="F15" s="9" t="s">
        <v>33</v>
      </c>
      <c r="G15" s="5"/>
    </row>
    <row r="16" ht="33" customHeight="1" spans="1:7">
      <c r="A16" s="5">
        <v>13</v>
      </c>
      <c r="B16" s="12"/>
      <c r="C16" s="8" t="s">
        <v>34</v>
      </c>
      <c r="D16" s="8">
        <v>484.3</v>
      </c>
      <c r="E16" s="8">
        <f t="shared" si="1"/>
        <v>19372</v>
      </c>
      <c r="F16" s="9" t="s">
        <v>35</v>
      </c>
      <c r="G16" s="5"/>
    </row>
    <row r="17" ht="33" customHeight="1" spans="1:7">
      <c r="A17" s="5">
        <v>14</v>
      </c>
      <c r="B17" s="12"/>
      <c r="C17" s="8" t="s">
        <v>36</v>
      </c>
      <c r="D17" s="8">
        <v>498.59</v>
      </c>
      <c r="E17" s="8">
        <f t="shared" si="1"/>
        <v>19943.6</v>
      </c>
      <c r="F17" s="9" t="s">
        <v>37</v>
      </c>
      <c r="G17" s="5"/>
    </row>
    <row r="18" ht="33" customHeight="1" spans="1:7">
      <c r="A18" s="5">
        <v>15</v>
      </c>
      <c r="B18" s="13"/>
      <c r="C18" s="8" t="s">
        <v>38</v>
      </c>
      <c r="D18" s="8">
        <v>519.13</v>
      </c>
      <c r="E18" s="8">
        <f t="shared" si="1"/>
        <v>20765.2</v>
      </c>
      <c r="F18" s="9" t="s">
        <v>28</v>
      </c>
      <c r="G18" s="5"/>
    </row>
    <row r="19" ht="33" customHeight="1" spans="1:7">
      <c r="A19" s="9" t="s">
        <v>39</v>
      </c>
      <c r="B19" s="9" t="s">
        <v>40</v>
      </c>
      <c r="C19" s="8"/>
      <c r="D19" s="8">
        <f>D8+D18+D4+D5+D6+D13+D14+D15+D16+D9+D10+D11+D12+D17+D7</f>
        <v>10000</v>
      </c>
      <c r="E19" s="8">
        <f>E8+E18+E4+E5+E6+E13+E14+E15+E16+E9+E10+E11+E12+E17+E7</f>
        <v>400000</v>
      </c>
      <c r="F19" s="9" t="s">
        <v>41</v>
      </c>
      <c r="G19" s="9"/>
    </row>
    <row r="20" ht="33" customHeight="1" spans="1:7">
      <c r="A20" s="14" t="s">
        <v>42</v>
      </c>
      <c r="B20" s="14"/>
      <c r="C20" s="14"/>
      <c r="D20" s="14"/>
      <c r="E20" s="14"/>
      <c r="F20" s="14"/>
      <c r="G20" s="14"/>
    </row>
    <row r="21" ht="27" customHeight="1"/>
  </sheetData>
  <mergeCells count="14">
    <mergeCell ref="A1:G1"/>
    <mergeCell ref="F19:G19"/>
    <mergeCell ref="A20:G20"/>
    <mergeCell ref="A2:A3"/>
    <mergeCell ref="B2:B3"/>
    <mergeCell ref="B4:B7"/>
    <mergeCell ref="B8:B10"/>
    <mergeCell ref="B11:B13"/>
    <mergeCell ref="B14:B18"/>
    <mergeCell ref="C2:C3"/>
    <mergeCell ref="D2:D3"/>
    <mergeCell ref="E2:E3"/>
    <mergeCell ref="F2:F3"/>
    <mergeCell ref="G2:G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中央财政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2018-04-26T07:38:00Z</dcterms:created>
  <dcterms:modified xsi:type="dcterms:W3CDTF">2022-11-14T00:46:56Z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8C1C87DB40074350970EB1BEF5124168</vt:lpwstr>
  </property>
</Properties>
</file>