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<sst xmlns="http://schemas.openxmlformats.org/spreadsheetml/2006/main" count="246" uniqueCount="164">
  <si>
    <t>蒲县2025年事业单位公开招聘体检考察人员名单</t>
  </si>
  <si>
    <t>姓名</t>
  </si>
  <si>
    <t>准考证号</t>
  </si>
  <si>
    <t>招聘单位</t>
  </si>
  <si>
    <t>招聘岗位</t>
  </si>
  <si>
    <t>招聘人数</t>
  </si>
  <si>
    <t>笔试分数</t>
  </si>
  <si>
    <t>面试分数</t>
  </si>
  <si>
    <t>总成绩</t>
  </si>
  <si>
    <t>排名</t>
  </si>
  <si>
    <t>魏晓茹</t>
  </si>
  <si>
    <t>1114100802227</t>
  </si>
  <si>
    <t>蒲县就业和民生保障综合事务中心</t>
  </si>
  <si>
    <t>管理1</t>
  </si>
  <si>
    <t>张馨</t>
  </si>
  <si>
    <t>1114100802927</t>
  </si>
  <si>
    <t>蒲县殡葬服务中心</t>
  </si>
  <si>
    <t>雷镇</t>
  </si>
  <si>
    <t>1114100800614</t>
  </si>
  <si>
    <t>管理2</t>
  </si>
  <si>
    <t>芦浩</t>
  </si>
  <si>
    <t>2114101603007</t>
  </si>
  <si>
    <t>专技1</t>
  </si>
  <si>
    <t>崔清源</t>
  </si>
  <si>
    <t>2114101602615</t>
  </si>
  <si>
    <t>蒲县财政综合事务中心</t>
  </si>
  <si>
    <t>田旺旺</t>
  </si>
  <si>
    <t>3114102200616</t>
  </si>
  <si>
    <t>蒲县产业集聚区发展服务中心</t>
  </si>
  <si>
    <t>郭琪琪</t>
  </si>
  <si>
    <t>2114101602002</t>
  </si>
  <si>
    <t>蒲县生态产品研发技术服务中心</t>
  </si>
  <si>
    <t>席娇丽</t>
  </si>
  <si>
    <t>2114101602524</t>
  </si>
  <si>
    <t>专技2</t>
  </si>
  <si>
    <t>尉天春</t>
  </si>
  <si>
    <t>3114102202523</t>
  </si>
  <si>
    <t>专技3</t>
  </si>
  <si>
    <t>武亚军</t>
  </si>
  <si>
    <t>1114100800804</t>
  </si>
  <si>
    <t>蒲县煤矿安全保障中心</t>
  </si>
  <si>
    <t>赵宇飞</t>
  </si>
  <si>
    <t>1114100801821</t>
  </si>
  <si>
    <t>王钰龙</t>
  </si>
  <si>
    <t>1114100801921</t>
  </si>
  <si>
    <t>闫奥</t>
  </si>
  <si>
    <t>1114100802421</t>
  </si>
  <si>
    <t>管理3</t>
  </si>
  <si>
    <t>张丰</t>
  </si>
  <si>
    <t>3114102201801</t>
  </si>
  <si>
    <t>安国瑞</t>
  </si>
  <si>
    <t>3114102200915</t>
  </si>
  <si>
    <t>王旭</t>
  </si>
  <si>
    <t>3114102201808</t>
  </si>
  <si>
    <t>蒲县应急管理综合行政执法大队</t>
  </si>
  <si>
    <t>路玉鹏</t>
  </si>
  <si>
    <t>2114101600521</t>
  </si>
  <si>
    <t>蒲县融媒体中心</t>
  </si>
  <si>
    <t>张力文</t>
  </si>
  <si>
    <t>2114101602219</t>
  </si>
  <si>
    <t>张颖</t>
  </si>
  <si>
    <t>1114100801003</t>
  </si>
  <si>
    <t>蒲县退役军人服务中心</t>
  </si>
  <si>
    <t>郭璞</t>
  </si>
  <si>
    <t>1114100802304</t>
  </si>
  <si>
    <t>蒲县道路运输事业发展中心</t>
  </si>
  <si>
    <t>张玉皓</t>
  </si>
  <si>
    <t>2114101602622</t>
  </si>
  <si>
    <t>田增健</t>
  </si>
  <si>
    <t>2114101601725</t>
  </si>
  <si>
    <t>黄博伦</t>
  </si>
  <si>
    <t>2114101600421</t>
  </si>
  <si>
    <t>蒲县文物传承保护服务中心</t>
  </si>
  <si>
    <t>乔伟</t>
  </si>
  <si>
    <t>2114101602812</t>
  </si>
  <si>
    <t>孔令霞</t>
  </si>
  <si>
    <t>2114101601324</t>
  </si>
  <si>
    <t>殷琳奇</t>
  </si>
  <si>
    <t>4114102601010</t>
  </si>
  <si>
    <t>蒲县东关幼儿园</t>
  </si>
  <si>
    <t>张进</t>
  </si>
  <si>
    <t>4114102600318</t>
  </si>
  <si>
    <t>王夏冉</t>
  </si>
  <si>
    <t>4114102600610</t>
  </si>
  <si>
    <t>宗超</t>
  </si>
  <si>
    <t>4114102601815</t>
  </si>
  <si>
    <t>申姝妤</t>
  </si>
  <si>
    <t>4114102601109</t>
  </si>
  <si>
    <t>贺荟荣</t>
  </si>
  <si>
    <t>4114102600307</t>
  </si>
  <si>
    <t>蒲县昕水幼儿园</t>
  </si>
  <si>
    <t>段媛媛</t>
  </si>
  <si>
    <t>4114102600106</t>
  </si>
  <si>
    <t>许琪珍</t>
  </si>
  <si>
    <t>4114102600522</t>
  </si>
  <si>
    <t>张书荣</t>
  </si>
  <si>
    <t>4214103100629</t>
  </si>
  <si>
    <t>蒲县高级中学校</t>
  </si>
  <si>
    <t>梁少宁</t>
  </si>
  <si>
    <t>4214103100417</t>
  </si>
  <si>
    <t>专技4</t>
  </si>
  <si>
    <t>段梦琪</t>
  </si>
  <si>
    <t>4214103100206</t>
  </si>
  <si>
    <t>刘佳</t>
  </si>
  <si>
    <t>4214103101428</t>
  </si>
  <si>
    <t>专技5</t>
  </si>
  <si>
    <t>段荣荣</t>
  </si>
  <si>
    <t>4214103101727</t>
  </si>
  <si>
    <t>专技8</t>
  </si>
  <si>
    <t>段欣红</t>
  </si>
  <si>
    <t>5414103201612</t>
  </si>
  <si>
    <t>蒲县妇幼保健计划生育服务中心</t>
  </si>
  <si>
    <t>专技6</t>
  </si>
  <si>
    <t>郭茹</t>
  </si>
  <si>
    <t>5414103201629</t>
  </si>
  <si>
    <t>张锐宏</t>
  </si>
  <si>
    <t>5414103201704</t>
  </si>
  <si>
    <t>王欢</t>
  </si>
  <si>
    <t>5414103201420</t>
  </si>
  <si>
    <t>蒲县医疗集团克城镇卫生院</t>
  </si>
  <si>
    <t>张智勇</t>
  </si>
  <si>
    <t>5414103202916</t>
  </si>
  <si>
    <t>蒲县医疗集团乔家湾镇卫生院</t>
  </si>
  <si>
    <t>王鑫</t>
  </si>
  <si>
    <t>5414103202408</t>
  </si>
  <si>
    <t>蒲县医疗集团太林乡卫生院</t>
  </si>
  <si>
    <t>陈书乐</t>
  </si>
  <si>
    <t>5514103204517</t>
  </si>
  <si>
    <t>蒲县医疗集团薛关镇卫生院</t>
  </si>
  <si>
    <t>徐婧慧</t>
  </si>
  <si>
    <t>1114100801027</t>
  </si>
  <si>
    <t>蒲县克城镇综合便民服务中心</t>
  </si>
  <si>
    <t>孔德懿</t>
  </si>
  <si>
    <t>1114100802809</t>
  </si>
  <si>
    <t>王珏</t>
  </si>
  <si>
    <t>1114100801611</t>
  </si>
  <si>
    <t>蒲县太林乡综合便民服务中心</t>
  </si>
  <si>
    <t>任姝婷</t>
  </si>
  <si>
    <t>2114101600808</t>
  </si>
  <si>
    <t>中共蒲县县委党史研究室</t>
  </si>
  <si>
    <t>史卓玉</t>
  </si>
  <si>
    <t>2114101602809</t>
  </si>
  <si>
    <t>柴菲</t>
  </si>
  <si>
    <t>1114100801508</t>
  </si>
  <si>
    <t>中共蒲县县委党校</t>
  </si>
  <si>
    <t>孙菁悦</t>
  </si>
  <si>
    <t>1114100802708</t>
  </si>
  <si>
    <t>中共蒲县县委组织部党建综合服务中心</t>
  </si>
  <si>
    <t>张姣</t>
  </si>
  <si>
    <t>1114100802016</t>
  </si>
  <si>
    <t>李林光</t>
  </si>
  <si>
    <t>1114100800620</t>
  </si>
  <si>
    <t>高宝珠</t>
  </si>
  <si>
    <t>1114100801910</t>
  </si>
  <si>
    <t>管理4</t>
  </si>
  <si>
    <t>邱丁凡</t>
  </si>
  <si>
    <t>1114100802311</t>
  </si>
  <si>
    <t>蒲县段云书艺馆</t>
  </si>
  <si>
    <t>王泽坤</t>
  </si>
  <si>
    <t>1114100801712</t>
  </si>
  <si>
    <t>李俞颖</t>
  </si>
  <si>
    <t>2114101602313</t>
  </si>
  <si>
    <t>郑镇阳</t>
  </si>
  <si>
    <t>2114101602010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</si>
</sst>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"/>
  <sheetViews>
    <sheetView tabSelected="1" workbookViewId="0">
      <selection activeCell="N8" sqref="N8"/>
    </sheetView>
  </sheetViews>
  <sheetFormatPr defaultColWidth="9" defaultRowHeight="13.5"/>
  <cols>
    <col min="1" max="1" width="11" customWidth="1"/>
    <col min="2" max="2" width="16" customWidth="1"/>
    <col min="3" max="3" width="34.75" customWidth="1"/>
    <col min="4" max="4" width="11.375" customWidth="1"/>
    <col min="5" max="5" width="10.125" customWidth="1"/>
    <col min="6" max="6" width="11.125" customWidth="1"/>
    <col min="7" max="7" width="10.25" customWidth="1"/>
    <col min="8" max="8" width="9.875" customWidth="1"/>
    <col min="9" max="9" width="7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9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>
        <v>1</v>
      </c>
      <c r="F3" s="4">
        <v>68.33</v>
      </c>
      <c r="G3" s="5">
        <v>83.84</v>
      </c>
      <c r="H3" s="5">
        <f t="shared" ref="H3:H62" si="0">ROUND(F3*0.6+G3*0.4,2)</f>
        <v>74.53</v>
      </c>
      <c r="I3" s="13">
        <v>1</v>
      </c>
    </row>
    <row r="4" ht="29" customHeight="1" spans="1:9">
      <c r="A4" s="3" t="s">
        <v>14</v>
      </c>
      <c r="B4" s="3" t="s">
        <v>15</v>
      </c>
      <c r="C4" s="3" t="s">
        <v>16</v>
      </c>
      <c r="D4" s="3" t="s">
        <v>13</v>
      </c>
      <c r="E4" s="6">
        <v>1</v>
      </c>
      <c r="F4" s="4">
        <v>60.5</v>
      </c>
      <c r="G4" s="5">
        <v>84.32</v>
      </c>
      <c r="H4" s="5">
        <f t="shared" si="0"/>
        <v>70.03</v>
      </c>
      <c r="I4" s="13">
        <v>1</v>
      </c>
    </row>
    <row r="5" ht="29" customHeight="1" spans="1:9">
      <c r="A5" s="3" t="s">
        <v>17</v>
      </c>
      <c r="B5" s="3" t="s">
        <v>18</v>
      </c>
      <c r="C5" s="3" t="s">
        <v>16</v>
      </c>
      <c r="D5" s="3" t="s">
        <v>19</v>
      </c>
      <c r="E5" s="3">
        <v>1</v>
      </c>
      <c r="F5" s="4">
        <v>68.17</v>
      </c>
      <c r="G5" s="5">
        <v>84.22</v>
      </c>
      <c r="H5" s="5">
        <f t="shared" si="0"/>
        <v>74.59</v>
      </c>
      <c r="I5" s="13">
        <v>1</v>
      </c>
    </row>
    <row r="6" ht="29" customHeight="1" spans="1:9">
      <c r="A6" s="3" t="s">
        <v>20</v>
      </c>
      <c r="B6" s="3" t="s">
        <v>21</v>
      </c>
      <c r="C6" s="3" t="s">
        <v>16</v>
      </c>
      <c r="D6" s="3" t="s">
        <v>22</v>
      </c>
      <c r="E6" s="3">
        <v>1</v>
      </c>
      <c r="F6" s="4">
        <v>70.33</v>
      </c>
      <c r="G6" s="5">
        <v>83.78</v>
      </c>
      <c r="H6" s="5">
        <f t="shared" si="0"/>
        <v>75.71</v>
      </c>
      <c r="I6" s="13">
        <v>1</v>
      </c>
    </row>
    <row r="7" ht="29" customHeight="1" spans="1:9">
      <c r="A7" s="3" t="s">
        <v>23</v>
      </c>
      <c r="B7" s="7" t="s">
        <v>24</v>
      </c>
      <c r="C7" s="3" t="s">
        <v>25</v>
      </c>
      <c r="D7" s="8" t="s">
        <v>22</v>
      </c>
      <c r="E7" s="3">
        <v>1</v>
      </c>
      <c r="F7" s="4">
        <v>69.67</v>
      </c>
      <c r="G7" s="5">
        <v>84.48</v>
      </c>
      <c r="H7" s="5">
        <f t="shared" si="0"/>
        <v>75.59</v>
      </c>
      <c r="I7" s="13">
        <v>1</v>
      </c>
    </row>
    <row r="8" ht="29" customHeight="1" spans="1:9">
      <c r="A8" s="3" t="s">
        <v>26</v>
      </c>
      <c r="B8" s="7" t="s">
        <v>27</v>
      </c>
      <c r="C8" s="3" t="s">
        <v>28</v>
      </c>
      <c r="D8" s="8" t="s">
        <v>22</v>
      </c>
      <c r="E8" s="3">
        <v>1</v>
      </c>
      <c r="F8" s="4">
        <v>64.67</v>
      </c>
      <c r="G8" s="5">
        <v>83.98</v>
      </c>
      <c r="H8" s="5">
        <f t="shared" si="0"/>
        <v>72.39</v>
      </c>
      <c r="I8" s="13">
        <v>1</v>
      </c>
    </row>
    <row r="9" ht="29" customHeight="1" spans="1:9">
      <c r="A9" s="3" t="s">
        <v>29</v>
      </c>
      <c r="B9" s="3" t="s">
        <v>30</v>
      </c>
      <c r="C9" s="3" t="s">
        <v>31</v>
      </c>
      <c r="D9" s="3" t="s">
        <v>22</v>
      </c>
      <c r="E9" s="3">
        <v>1</v>
      </c>
      <c r="F9" s="4">
        <v>67.17</v>
      </c>
      <c r="G9" s="5">
        <v>83.64</v>
      </c>
      <c r="H9" s="5">
        <f t="shared" si="0"/>
        <v>73.76</v>
      </c>
      <c r="I9" s="13">
        <v>1</v>
      </c>
    </row>
    <row r="10" ht="29" customHeight="1" spans="1:9">
      <c r="A10" s="3" t="s">
        <v>32</v>
      </c>
      <c r="B10" s="3" t="s">
        <v>33</v>
      </c>
      <c r="C10" s="3" t="s">
        <v>31</v>
      </c>
      <c r="D10" s="3" t="s">
        <v>34</v>
      </c>
      <c r="E10" s="3">
        <v>1</v>
      </c>
      <c r="F10" s="4">
        <v>73.33</v>
      </c>
      <c r="G10" s="5">
        <v>85</v>
      </c>
      <c r="H10" s="5">
        <f t="shared" si="0"/>
        <v>78</v>
      </c>
      <c r="I10" s="13">
        <v>1</v>
      </c>
    </row>
    <row r="11" ht="29" customHeight="1" spans="1:9">
      <c r="A11" s="3" t="s">
        <v>35</v>
      </c>
      <c r="B11" s="3" t="s">
        <v>36</v>
      </c>
      <c r="C11" s="3" t="s">
        <v>31</v>
      </c>
      <c r="D11" s="3" t="s">
        <v>37</v>
      </c>
      <c r="E11" s="3">
        <v>1</v>
      </c>
      <c r="F11" s="4">
        <v>69.5</v>
      </c>
      <c r="G11" s="5">
        <v>83.2</v>
      </c>
      <c r="H11" s="5">
        <f t="shared" si="0"/>
        <v>74.98</v>
      </c>
      <c r="I11" s="13">
        <v>1</v>
      </c>
    </row>
    <row r="12" ht="29" customHeight="1" spans="1:9">
      <c r="A12" s="3" t="s">
        <v>38</v>
      </c>
      <c r="B12" s="3" t="s">
        <v>39</v>
      </c>
      <c r="C12" s="3" t="s">
        <v>40</v>
      </c>
      <c r="D12" s="3" t="s">
        <v>13</v>
      </c>
      <c r="E12" s="3">
        <v>2</v>
      </c>
      <c r="F12" s="4">
        <v>74.5</v>
      </c>
      <c r="G12" s="5">
        <v>82.28</v>
      </c>
      <c r="H12" s="5">
        <f t="shared" si="0"/>
        <v>77.61</v>
      </c>
      <c r="I12" s="13">
        <v>1</v>
      </c>
    </row>
    <row r="13" ht="29" customHeight="1" spans="1:9">
      <c r="A13" s="3" t="s">
        <v>41</v>
      </c>
      <c r="B13" s="3" t="s">
        <v>42</v>
      </c>
      <c r="C13" s="3" t="s">
        <v>40</v>
      </c>
      <c r="D13" s="3" t="s">
        <v>13</v>
      </c>
      <c r="E13" s="3"/>
      <c r="F13" s="4">
        <v>75.67</v>
      </c>
      <c r="G13" s="5">
        <v>80.12</v>
      </c>
      <c r="H13" s="5">
        <f t="shared" si="0"/>
        <v>77.45</v>
      </c>
      <c r="I13" s="13">
        <v>2</v>
      </c>
    </row>
    <row r="14" ht="29" customHeight="1" spans="1:9">
      <c r="A14" s="3" t="s">
        <v>43</v>
      </c>
      <c r="B14" s="3" t="s">
        <v>44</v>
      </c>
      <c r="C14" s="3" t="s">
        <v>40</v>
      </c>
      <c r="D14" s="3" t="s">
        <v>19</v>
      </c>
      <c r="E14" s="3">
        <v>1</v>
      </c>
      <c r="F14" s="4">
        <v>67.83</v>
      </c>
      <c r="G14" s="5">
        <v>82.98</v>
      </c>
      <c r="H14" s="5">
        <f t="shared" si="0"/>
        <v>73.89</v>
      </c>
      <c r="I14" s="13">
        <v>1</v>
      </c>
    </row>
    <row r="15" ht="29" customHeight="1" spans="1:9">
      <c r="A15" s="3" t="s">
        <v>45</v>
      </c>
      <c r="B15" s="3" t="s">
        <v>46</v>
      </c>
      <c r="C15" s="3" t="s">
        <v>40</v>
      </c>
      <c r="D15" s="3" t="s">
        <v>47</v>
      </c>
      <c r="E15" s="3">
        <v>1</v>
      </c>
      <c r="F15" s="4">
        <v>73.17</v>
      </c>
      <c r="G15" s="5">
        <v>85.5</v>
      </c>
      <c r="H15" s="5">
        <f t="shared" si="0"/>
        <v>78.1</v>
      </c>
      <c r="I15" s="13">
        <v>1</v>
      </c>
    </row>
    <row r="16" ht="29" customHeight="1" spans="1:9">
      <c r="A16" s="3" t="s">
        <v>48</v>
      </c>
      <c r="B16" s="3" t="s">
        <v>49</v>
      </c>
      <c r="C16" s="3" t="s">
        <v>40</v>
      </c>
      <c r="D16" s="3" t="s">
        <v>22</v>
      </c>
      <c r="E16" s="3">
        <v>1</v>
      </c>
      <c r="F16" s="4">
        <v>68</v>
      </c>
      <c r="G16" s="5">
        <v>83.64</v>
      </c>
      <c r="H16" s="5">
        <f t="shared" si="0"/>
        <v>74.26</v>
      </c>
      <c r="I16" s="13">
        <v>1</v>
      </c>
    </row>
    <row r="17" ht="29" customHeight="1" spans="1:9">
      <c r="A17" s="3" t="s">
        <v>50</v>
      </c>
      <c r="B17" s="3" t="s">
        <v>51</v>
      </c>
      <c r="C17" s="3" t="s">
        <v>40</v>
      </c>
      <c r="D17" s="3" t="s">
        <v>34</v>
      </c>
      <c r="E17" s="3">
        <v>1</v>
      </c>
      <c r="F17" s="4">
        <v>68</v>
      </c>
      <c r="G17" s="5">
        <v>85.24</v>
      </c>
      <c r="H17" s="5">
        <f t="shared" si="0"/>
        <v>74.9</v>
      </c>
      <c r="I17" s="13">
        <v>1</v>
      </c>
    </row>
    <row r="18" ht="29" customHeight="1" spans="1:9">
      <c r="A18" s="3" t="s">
        <v>52</v>
      </c>
      <c r="B18" s="7" t="s">
        <v>53</v>
      </c>
      <c r="C18" s="3" t="s">
        <v>54</v>
      </c>
      <c r="D18" s="8" t="s">
        <v>22</v>
      </c>
      <c r="E18" s="3">
        <v>1</v>
      </c>
      <c r="F18" s="4">
        <v>67</v>
      </c>
      <c r="G18" s="5">
        <v>85.18</v>
      </c>
      <c r="H18" s="5">
        <f t="shared" si="0"/>
        <v>74.27</v>
      </c>
      <c r="I18" s="13">
        <v>1</v>
      </c>
    </row>
    <row r="19" ht="29" customHeight="1" spans="1:9">
      <c r="A19" s="3" t="s">
        <v>55</v>
      </c>
      <c r="B19" s="3" t="s">
        <v>56</v>
      </c>
      <c r="C19" s="3" t="s">
        <v>57</v>
      </c>
      <c r="D19" s="3" t="s">
        <v>22</v>
      </c>
      <c r="E19" s="3">
        <v>1</v>
      </c>
      <c r="F19" s="4">
        <v>68.5</v>
      </c>
      <c r="G19" s="5">
        <v>83.62</v>
      </c>
      <c r="H19" s="5">
        <f t="shared" si="0"/>
        <v>74.55</v>
      </c>
      <c r="I19" s="13">
        <v>1</v>
      </c>
    </row>
    <row r="20" ht="29" customHeight="1" spans="1:9">
      <c r="A20" s="3" t="s">
        <v>58</v>
      </c>
      <c r="B20" s="7" t="s">
        <v>59</v>
      </c>
      <c r="C20" s="3" t="s">
        <v>57</v>
      </c>
      <c r="D20" s="8" t="s">
        <v>34</v>
      </c>
      <c r="E20" s="3">
        <v>1</v>
      </c>
      <c r="F20" s="4">
        <v>67.67</v>
      </c>
      <c r="G20" s="5">
        <v>84.5</v>
      </c>
      <c r="H20" s="5">
        <f t="shared" si="0"/>
        <v>74.4</v>
      </c>
      <c r="I20" s="13">
        <v>1</v>
      </c>
    </row>
    <row r="21" ht="29" customHeight="1" spans="1:9">
      <c r="A21" s="3" t="s">
        <v>60</v>
      </c>
      <c r="B21" s="7" t="s">
        <v>61</v>
      </c>
      <c r="C21" s="3" t="s">
        <v>62</v>
      </c>
      <c r="D21" s="8" t="s">
        <v>13</v>
      </c>
      <c r="E21" s="3">
        <v>1</v>
      </c>
      <c r="F21" s="3">
        <v>67.5</v>
      </c>
      <c r="G21" s="5">
        <v>84.68</v>
      </c>
      <c r="H21" s="5">
        <f t="shared" si="0"/>
        <v>74.37</v>
      </c>
      <c r="I21" s="13">
        <v>1</v>
      </c>
    </row>
    <row r="22" ht="29" customHeight="1" spans="1:9">
      <c r="A22" s="3" t="s">
        <v>63</v>
      </c>
      <c r="B22" s="3" t="s">
        <v>64</v>
      </c>
      <c r="C22" s="3" t="s">
        <v>65</v>
      </c>
      <c r="D22" s="3" t="s">
        <v>13</v>
      </c>
      <c r="E22" s="3">
        <v>1</v>
      </c>
      <c r="F22" s="3">
        <v>69.17</v>
      </c>
      <c r="G22" s="5">
        <v>84.32</v>
      </c>
      <c r="H22" s="5">
        <f t="shared" si="0"/>
        <v>75.23</v>
      </c>
      <c r="I22" s="13">
        <v>1</v>
      </c>
    </row>
    <row r="23" ht="29" customHeight="1" spans="1:9">
      <c r="A23" s="3" t="s">
        <v>66</v>
      </c>
      <c r="B23" s="7" t="s">
        <v>67</v>
      </c>
      <c r="C23" s="3" t="s">
        <v>65</v>
      </c>
      <c r="D23" s="8" t="s">
        <v>22</v>
      </c>
      <c r="E23" s="3">
        <v>1</v>
      </c>
      <c r="F23" s="3">
        <v>71.83</v>
      </c>
      <c r="G23" s="5">
        <v>83.88</v>
      </c>
      <c r="H23" s="5">
        <f t="shared" si="0"/>
        <v>76.65</v>
      </c>
      <c r="I23" s="13">
        <v>1</v>
      </c>
    </row>
    <row r="24" ht="29" customHeight="1" spans="1:9">
      <c r="A24" s="3" t="s">
        <v>68</v>
      </c>
      <c r="B24" s="7" t="s">
        <v>69</v>
      </c>
      <c r="C24" s="3" t="s">
        <v>65</v>
      </c>
      <c r="D24" s="8" t="s">
        <v>34</v>
      </c>
      <c r="E24" s="3">
        <v>1</v>
      </c>
      <c r="F24" s="3">
        <v>74.33</v>
      </c>
      <c r="G24" s="5">
        <v>82.76</v>
      </c>
      <c r="H24" s="5">
        <f t="shared" si="0"/>
        <v>77.7</v>
      </c>
      <c r="I24" s="13">
        <v>1</v>
      </c>
    </row>
    <row r="25" ht="29" customHeight="1" spans="1:9">
      <c r="A25" s="3" t="s">
        <v>70</v>
      </c>
      <c r="B25" s="7" t="s">
        <v>71</v>
      </c>
      <c r="C25" s="3" t="s">
        <v>72</v>
      </c>
      <c r="D25" s="8" t="s">
        <v>22</v>
      </c>
      <c r="E25" s="3">
        <v>1</v>
      </c>
      <c r="F25" s="3">
        <v>65.5</v>
      </c>
      <c r="G25" s="5">
        <v>85.96</v>
      </c>
      <c r="H25" s="5">
        <f t="shared" si="0"/>
        <v>73.68</v>
      </c>
      <c r="I25" s="13">
        <v>1</v>
      </c>
    </row>
    <row r="26" ht="29" customHeight="1" spans="1:9">
      <c r="A26" s="3" t="s">
        <v>73</v>
      </c>
      <c r="B26" s="7" t="s">
        <v>74</v>
      </c>
      <c r="C26" s="3" t="s">
        <v>72</v>
      </c>
      <c r="D26" s="8" t="s">
        <v>34</v>
      </c>
      <c r="E26" s="3">
        <v>1</v>
      </c>
      <c r="F26" s="3">
        <v>71.33</v>
      </c>
      <c r="G26" s="5">
        <v>84.62</v>
      </c>
      <c r="H26" s="5">
        <f t="shared" si="0"/>
        <v>76.65</v>
      </c>
      <c r="I26" s="13">
        <v>1</v>
      </c>
    </row>
    <row r="27" ht="29" customHeight="1" spans="1:9">
      <c r="A27" s="3" t="s">
        <v>75</v>
      </c>
      <c r="B27" s="7" t="s">
        <v>76</v>
      </c>
      <c r="C27" s="3" t="s">
        <v>72</v>
      </c>
      <c r="D27" s="8" t="s">
        <v>37</v>
      </c>
      <c r="E27" s="3">
        <v>1</v>
      </c>
      <c r="F27" s="3">
        <v>66.17</v>
      </c>
      <c r="G27" s="5">
        <v>81.88</v>
      </c>
      <c r="H27" s="5">
        <f t="shared" si="0"/>
        <v>72.45</v>
      </c>
      <c r="I27" s="13">
        <v>1</v>
      </c>
    </row>
    <row r="28" ht="29" customHeight="1" spans="1:9">
      <c r="A28" s="3" t="s">
        <v>77</v>
      </c>
      <c r="B28" s="3" t="s">
        <v>78</v>
      </c>
      <c r="C28" s="3" t="s">
        <v>79</v>
      </c>
      <c r="D28" s="3" t="s">
        <v>22</v>
      </c>
      <c r="E28" s="3">
        <v>5</v>
      </c>
      <c r="F28" s="4">
        <v>60.83</v>
      </c>
      <c r="G28" s="5">
        <v>86.76</v>
      </c>
      <c r="H28" s="5">
        <f t="shared" si="0"/>
        <v>71.2</v>
      </c>
      <c r="I28" s="13">
        <v>1</v>
      </c>
    </row>
    <row r="29" ht="29" customHeight="1" spans="1:9">
      <c r="A29" s="3" t="s">
        <v>80</v>
      </c>
      <c r="B29" s="3" t="s">
        <v>81</v>
      </c>
      <c r="C29" s="3" t="s">
        <v>79</v>
      </c>
      <c r="D29" s="3" t="s">
        <v>22</v>
      </c>
      <c r="E29" s="3"/>
      <c r="F29" s="4">
        <v>62.83</v>
      </c>
      <c r="G29" s="5">
        <v>82.78</v>
      </c>
      <c r="H29" s="5">
        <f t="shared" si="0"/>
        <v>70.81</v>
      </c>
      <c r="I29" s="13">
        <v>2</v>
      </c>
    </row>
    <row r="30" ht="29" customHeight="1" spans="1:9">
      <c r="A30" s="3" t="s">
        <v>82</v>
      </c>
      <c r="B30" s="3" t="s">
        <v>83</v>
      </c>
      <c r="C30" s="3" t="s">
        <v>79</v>
      </c>
      <c r="D30" s="3" t="s">
        <v>22</v>
      </c>
      <c r="E30" s="3"/>
      <c r="F30" s="4">
        <v>61</v>
      </c>
      <c r="G30" s="5">
        <v>83.82</v>
      </c>
      <c r="H30" s="5">
        <f t="shared" si="0"/>
        <v>70.13</v>
      </c>
      <c r="I30" s="13">
        <v>3</v>
      </c>
    </row>
    <row r="31" ht="29" customHeight="1" spans="1:9">
      <c r="A31" s="3" t="s">
        <v>84</v>
      </c>
      <c r="B31" s="3" t="s">
        <v>85</v>
      </c>
      <c r="C31" s="3" t="s">
        <v>79</v>
      </c>
      <c r="D31" s="3" t="s">
        <v>22</v>
      </c>
      <c r="E31" s="3"/>
      <c r="F31" s="4">
        <v>57.67</v>
      </c>
      <c r="G31" s="5">
        <v>86.44</v>
      </c>
      <c r="H31" s="5">
        <f t="shared" si="0"/>
        <v>69.18</v>
      </c>
      <c r="I31" s="13">
        <v>4</v>
      </c>
    </row>
    <row r="32" ht="29" customHeight="1" spans="1:9">
      <c r="A32" s="3" t="s">
        <v>86</v>
      </c>
      <c r="B32" s="3" t="s">
        <v>87</v>
      </c>
      <c r="C32" s="3" t="s">
        <v>79</v>
      </c>
      <c r="D32" s="3" t="s">
        <v>22</v>
      </c>
      <c r="E32" s="3"/>
      <c r="F32" s="4">
        <v>56.83</v>
      </c>
      <c r="G32" s="5">
        <v>84</v>
      </c>
      <c r="H32" s="5">
        <f t="shared" si="0"/>
        <v>67.7</v>
      </c>
      <c r="I32" s="13">
        <v>5</v>
      </c>
    </row>
    <row r="33" ht="29" customHeight="1" spans="1:9">
      <c r="A33" s="3" t="s">
        <v>88</v>
      </c>
      <c r="B33" s="3" t="s">
        <v>89</v>
      </c>
      <c r="C33" s="3" t="s">
        <v>90</v>
      </c>
      <c r="D33" s="3" t="s">
        <v>22</v>
      </c>
      <c r="E33" s="3">
        <v>3</v>
      </c>
      <c r="F33" s="4">
        <v>56</v>
      </c>
      <c r="G33" s="5">
        <v>83.5</v>
      </c>
      <c r="H33" s="5">
        <f t="shared" si="0"/>
        <v>67</v>
      </c>
      <c r="I33" s="13">
        <v>1</v>
      </c>
    </row>
    <row r="34" ht="29" customHeight="1" spans="1:9">
      <c r="A34" s="3" t="s">
        <v>91</v>
      </c>
      <c r="B34" s="3" t="s">
        <v>92</v>
      </c>
      <c r="C34" s="3" t="s">
        <v>90</v>
      </c>
      <c r="D34" s="3" t="s">
        <v>22</v>
      </c>
      <c r="E34" s="3"/>
      <c r="F34" s="4">
        <v>56.5</v>
      </c>
      <c r="G34" s="5">
        <v>82.72</v>
      </c>
      <c r="H34" s="5">
        <f t="shared" si="0"/>
        <v>66.99</v>
      </c>
      <c r="I34" s="13">
        <v>2</v>
      </c>
    </row>
    <row r="35" ht="29" customHeight="1" spans="1:9">
      <c r="A35" s="3" t="s">
        <v>93</v>
      </c>
      <c r="B35" s="3" t="s">
        <v>94</v>
      </c>
      <c r="C35" s="3" t="s">
        <v>90</v>
      </c>
      <c r="D35" s="3" t="s">
        <v>22</v>
      </c>
      <c r="E35" s="3"/>
      <c r="F35" s="4">
        <v>55.5</v>
      </c>
      <c r="G35" s="5">
        <v>83.86</v>
      </c>
      <c r="H35" s="5">
        <f t="shared" si="0"/>
        <v>66.84</v>
      </c>
      <c r="I35" s="13">
        <v>3</v>
      </c>
    </row>
    <row r="36" ht="29" customHeight="1" spans="1:9">
      <c r="A36" s="3" t="s">
        <v>95</v>
      </c>
      <c r="B36" s="3" t="s">
        <v>96</v>
      </c>
      <c r="C36" s="3" t="s">
        <v>97</v>
      </c>
      <c r="D36" s="3" t="s">
        <v>22</v>
      </c>
      <c r="E36" s="3">
        <v>1</v>
      </c>
      <c r="F36" s="4">
        <v>54.83</v>
      </c>
      <c r="G36" s="5">
        <v>84.36</v>
      </c>
      <c r="H36" s="5">
        <f t="shared" si="0"/>
        <v>66.64</v>
      </c>
      <c r="I36" s="13">
        <v>1</v>
      </c>
    </row>
    <row r="37" ht="29" customHeight="1" spans="1:9">
      <c r="A37" s="3" t="s">
        <v>98</v>
      </c>
      <c r="B37" s="3" t="s">
        <v>99</v>
      </c>
      <c r="C37" s="3" t="s">
        <v>97</v>
      </c>
      <c r="D37" s="3" t="s">
        <v>100</v>
      </c>
      <c r="E37" s="3">
        <v>2</v>
      </c>
      <c r="F37" s="4">
        <v>65.83</v>
      </c>
      <c r="G37" s="5">
        <v>81.28</v>
      </c>
      <c r="H37" s="5">
        <f t="shared" si="0"/>
        <v>72.01</v>
      </c>
      <c r="I37" s="13">
        <v>1</v>
      </c>
    </row>
    <row r="38" ht="29" customHeight="1" spans="1:9">
      <c r="A38" s="3" t="s">
        <v>101</v>
      </c>
      <c r="B38" s="3" t="s">
        <v>102</v>
      </c>
      <c r="C38" s="3" t="s">
        <v>97</v>
      </c>
      <c r="D38" s="3" t="s">
        <v>100</v>
      </c>
      <c r="E38" s="3"/>
      <c r="F38" s="4">
        <v>59.33</v>
      </c>
      <c r="G38" s="5">
        <v>84.94</v>
      </c>
      <c r="H38" s="5">
        <f t="shared" si="0"/>
        <v>69.57</v>
      </c>
      <c r="I38" s="13">
        <v>2</v>
      </c>
    </row>
    <row r="39" ht="29" customHeight="1" spans="1:9">
      <c r="A39" s="3" t="s">
        <v>103</v>
      </c>
      <c r="B39" s="3" t="s">
        <v>104</v>
      </c>
      <c r="C39" s="3" t="s">
        <v>97</v>
      </c>
      <c r="D39" s="3" t="s">
        <v>105</v>
      </c>
      <c r="E39" s="3">
        <v>1</v>
      </c>
      <c r="F39" s="4">
        <v>59</v>
      </c>
      <c r="G39" s="5">
        <v>82.84</v>
      </c>
      <c r="H39" s="5">
        <f t="shared" si="0"/>
        <v>68.54</v>
      </c>
      <c r="I39" s="13">
        <v>1</v>
      </c>
    </row>
    <row r="40" ht="29" customHeight="1" spans="1:9">
      <c r="A40" s="3" t="s">
        <v>106</v>
      </c>
      <c r="B40" s="3" t="s">
        <v>107</v>
      </c>
      <c r="C40" s="3" t="s">
        <v>97</v>
      </c>
      <c r="D40" s="3" t="s">
        <v>108</v>
      </c>
      <c r="E40" s="3">
        <v>1</v>
      </c>
      <c r="F40" s="4">
        <v>62.33</v>
      </c>
      <c r="G40" s="5">
        <v>82.94</v>
      </c>
      <c r="H40" s="5">
        <f t="shared" si="0"/>
        <v>70.57</v>
      </c>
      <c r="I40" s="13">
        <v>1</v>
      </c>
    </row>
    <row r="41" ht="29" customHeight="1" spans="1:9">
      <c r="A41" s="3" t="s">
        <v>109</v>
      </c>
      <c r="B41" s="3" t="s">
        <v>110</v>
      </c>
      <c r="C41" s="3" t="s">
        <v>111</v>
      </c>
      <c r="D41" s="3" t="s">
        <v>112</v>
      </c>
      <c r="E41" s="3">
        <v>3</v>
      </c>
      <c r="F41" s="4">
        <v>58.97</v>
      </c>
      <c r="G41" s="5">
        <v>84.2</v>
      </c>
      <c r="H41" s="5">
        <f t="shared" si="0"/>
        <v>69.06</v>
      </c>
      <c r="I41" s="13">
        <v>1</v>
      </c>
    </row>
    <row r="42" ht="29" customHeight="1" spans="1:9">
      <c r="A42" s="3" t="s">
        <v>113</v>
      </c>
      <c r="B42" s="3" t="s">
        <v>114</v>
      </c>
      <c r="C42" s="3" t="s">
        <v>111</v>
      </c>
      <c r="D42" s="3" t="s">
        <v>112</v>
      </c>
      <c r="E42" s="3"/>
      <c r="F42" s="4">
        <v>54.2</v>
      </c>
      <c r="G42" s="5">
        <v>84.64</v>
      </c>
      <c r="H42" s="5">
        <f t="shared" si="0"/>
        <v>66.38</v>
      </c>
      <c r="I42" s="13">
        <v>2</v>
      </c>
    </row>
    <row r="43" ht="29" customHeight="1" spans="1:9">
      <c r="A43" s="3" t="s">
        <v>115</v>
      </c>
      <c r="B43" s="3" t="s">
        <v>116</v>
      </c>
      <c r="C43" s="3" t="s">
        <v>111</v>
      </c>
      <c r="D43" s="3" t="s">
        <v>112</v>
      </c>
      <c r="E43" s="3"/>
      <c r="F43" s="4">
        <v>54.63</v>
      </c>
      <c r="G43" s="5">
        <v>81.9</v>
      </c>
      <c r="H43" s="5">
        <f t="shared" si="0"/>
        <v>65.54</v>
      </c>
      <c r="I43" s="13">
        <v>3</v>
      </c>
    </row>
    <row r="44" ht="29" customHeight="1" spans="1:9">
      <c r="A44" s="3" t="s">
        <v>117</v>
      </c>
      <c r="B44" s="7" t="s">
        <v>118</v>
      </c>
      <c r="C44" s="3" t="s">
        <v>119</v>
      </c>
      <c r="D44" s="8" t="s">
        <v>37</v>
      </c>
      <c r="E44" s="3">
        <v>1</v>
      </c>
      <c r="F44" s="4">
        <v>54.27</v>
      </c>
      <c r="G44" s="5">
        <v>81.24</v>
      </c>
      <c r="H44" s="5">
        <f>ROUND(F44*0.6+G44*0.4,2)</f>
        <v>65.06</v>
      </c>
      <c r="I44" s="13">
        <v>1</v>
      </c>
    </row>
    <row r="45" ht="29" customHeight="1" spans="1:9">
      <c r="A45" s="3" t="s">
        <v>120</v>
      </c>
      <c r="B45" s="3" t="s">
        <v>121</v>
      </c>
      <c r="C45" s="3" t="s">
        <v>122</v>
      </c>
      <c r="D45" s="3" t="s">
        <v>22</v>
      </c>
      <c r="E45" s="3">
        <v>1</v>
      </c>
      <c r="F45" s="4">
        <v>53.27</v>
      </c>
      <c r="G45" s="5">
        <v>81.74</v>
      </c>
      <c r="H45" s="5">
        <f>ROUND(F45*0.6+G45*0.4,2)</f>
        <v>64.66</v>
      </c>
      <c r="I45" s="13">
        <v>1</v>
      </c>
    </row>
    <row r="46" ht="29" customHeight="1" spans="1:9">
      <c r="A46" s="3" t="s">
        <v>123</v>
      </c>
      <c r="B46" s="7" t="s">
        <v>124</v>
      </c>
      <c r="C46" s="3" t="s">
        <v>125</v>
      </c>
      <c r="D46" s="8" t="s">
        <v>34</v>
      </c>
      <c r="E46" s="3">
        <v>1</v>
      </c>
      <c r="F46" s="4">
        <v>53.87</v>
      </c>
      <c r="G46" s="5">
        <v>81.32</v>
      </c>
      <c r="H46" s="5">
        <f>ROUND(F46*0.6+G46*0.4,2)</f>
        <v>64.85</v>
      </c>
      <c r="I46" s="13">
        <v>1</v>
      </c>
    </row>
    <row r="47" ht="29" customHeight="1" spans="1:9">
      <c r="A47" s="3" t="s">
        <v>126</v>
      </c>
      <c r="B47" s="7" t="s">
        <v>127</v>
      </c>
      <c r="C47" s="3" t="s">
        <v>128</v>
      </c>
      <c r="D47" s="8" t="s">
        <v>34</v>
      </c>
      <c r="E47" s="3">
        <v>1</v>
      </c>
      <c r="F47" s="4">
        <v>54.47</v>
      </c>
      <c r="G47" s="5">
        <v>82.48</v>
      </c>
      <c r="H47" s="5">
        <f>ROUND(F47*0.6+G47*0.4,2)</f>
        <v>65.67</v>
      </c>
      <c r="I47" s="13">
        <v>1</v>
      </c>
    </row>
    <row r="48" ht="29" customHeight="1" spans="1:9">
      <c r="A48" s="9" t="s">
        <v>129</v>
      </c>
      <c r="B48" s="10" t="s">
        <v>130</v>
      </c>
      <c r="C48" s="9" t="s">
        <v>131</v>
      </c>
      <c r="D48" s="11" t="s">
        <v>13</v>
      </c>
      <c r="E48" s="9">
        <v>1</v>
      </c>
      <c r="F48" s="12">
        <v>67.67</v>
      </c>
      <c r="G48" s="5">
        <v>82.94</v>
      </c>
      <c r="H48" s="5">
        <f>ROUND(F48*0.6+G48*0.4,2)</f>
        <v>73.78</v>
      </c>
      <c r="I48" s="13">
        <v>1</v>
      </c>
    </row>
    <row r="49" ht="29" customHeight="1" spans="1:9">
      <c r="A49" s="9" t="s">
        <v>132</v>
      </c>
      <c r="B49" s="10" t="s">
        <v>133</v>
      </c>
      <c r="C49" s="9" t="s">
        <v>131</v>
      </c>
      <c r="D49" s="11" t="s">
        <v>19</v>
      </c>
      <c r="E49" s="9">
        <v>1</v>
      </c>
      <c r="F49" s="12">
        <v>65.17</v>
      </c>
      <c r="G49" s="5">
        <v>85.16</v>
      </c>
      <c r="H49" s="5">
        <f>ROUND(F49*0.6+G49*0.4,2)</f>
        <v>73.17</v>
      </c>
      <c r="I49" s="13">
        <v>1</v>
      </c>
    </row>
    <row r="50" ht="29" customHeight="1" spans="1:9">
      <c r="A50" s="9" t="s">
        <v>134</v>
      </c>
      <c r="B50" s="9" t="s">
        <v>135</v>
      </c>
      <c r="C50" s="9" t="s">
        <v>136</v>
      </c>
      <c r="D50" s="9" t="s">
        <v>13</v>
      </c>
      <c r="E50" s="9">
        <v>1</v>
      </c>
      <c r="F50" s="12">
        <v>71.33</v>
      </c>
      <c r="G50" s="5">
        <v>82.16</v>
      </c>
      <c r="H50" s="5">
        <f>ROUND(F50*0.6+G50*0.4,2)</f>
        <v>75.66</v>
      </c>
      <c r="I50" s="13">
        <v>1</v>
      </c>
    </row>
    <row r="51" ht="29" customHeight="1" spans="1:9">
      <c r="A51" s="9" t="s">
        <v>137</v>
      </c>
      <c r="B51" s="10" t="s">
        <v>138</v>
      </c>
      <c r="C51" s="9" t="s">
        <v>139</v>
      </c>
      <c r="D51" s="11" t="s">
        <v>22</v>
      </c>
      <c r="E51" s="9">
        <v>1</v>
      </c>
      <c r="F51" s="12">
        <v>75.83</v>
      </c>
      <c r="G51" s="5">
        <v>84.04</v>
      </c>
      <c r="H51" s="5">
        <f>ROUND(F51*0.6+G51*0.4,2)</f>
        <v>79.11</v>
      </c>
      <c r="I51" s="13">
        <v>1</v>
      </c>
    </row>
    <row r="52" ht="29" customHeight="1" spans="1:9">
      <c r="A52" s="9" t="s">
        <v>140</v>
      </c>
      <c r="B52" s="10" t="s">
        <v>141</v>
      </c>
      <c r="C52" s="9" t="s">
        <v>139</v>
      </c>
      <c r="D52" s="11" t="s">
        <v>34</v>
      </c>
      <c r="E52" s="9">
        <v>1</v>
      </c>
      <c r="F52" s="12">
        <v>74.17</v>
      </c>
      <c r="G52" s="5">
        <v>84.4</v>
      </c>
      <c r="H52" s="5">
        <f>ROUND(F52*0.6+G52*0.4,2)</f>
        <v>78.26</v>
      </c>
      <c r="I52" s="13">
        <v>1</v>
      </c>
    </row>
    <row r="53" ht="29" customHeight="1" spans="1:9">
      <c r="A53" s="9" t="s">
        <v>142</v>
      </c>
      <c r="B53" s="9" t="s">
        <v>143</v>
      </c>
      <c r="C53" s="9" t="s">
        <v>144</v>
      </c>
      <c r="D53" s="9" t="s">
        <v>13</v>
      </c>
      <c r="E53" s="9">
        <v>1</v>
      </c>
      <c r="F53" s="12">
        <v>67.83</v>
      </c>
      <c r="G53" s="5">
        <v>84.24</v>
      </c>
      <c r="H53" s="5">
        <f>ROUND(F53*0.6+G53*0.4,2)</f>
        <v>74.39</v>
      </c>
      <c r="I53" s="13">
        <v>1</v>
      </c>
    </row>
    <row r="54" ht="29" customHeight="1" spans="1:9">
      <c r="A54" s="9" t="s">
        <v>145</v>
      </c>
      <c r="B54" s="9" t="s">
        <v>146</v>
      </c>
      <c r="C54" s="9" t="s">
        <v>147</v>
      </c>
      <c r="D54" s="9" t="s">
        <v>13</v>
      </c>
      <c r="E54" s="9">
        <v>1</v>
      </c>
      <c r="F54" s="12">
        <v>72.17</v>
      </c>
      <c r="G54" s="5">
        <v>83.68</v>
      </c>
      <c r="H54" s="5">
        <f>ROUND(F54*0.6+G54*0.4,2)</f>
        <v>76.77</v>
      </c>
      <c r="I54" s="13">
        <v>1</v>
      </c>
    </row>
    <row r="55" ht="29" customHeight="1" spans="1:9">
      <c r="A55" s="9" t="s">
        <v>148</v>
      </c>
      <c r="B55" s="9" t="s">
        <v>149</v>
      </c>
      <c r="C55" s="9" t="s">
        <v>147</v>
      </c>
      <c r="D55" s="9" t="s">
        <v>19</v>
      </c>
      <c r="E55" s="9">
        <v>1</v>
      </c>
      <c r="F55" s="12">
        <v>70.33</v>
      </c>
      <c r="G55" s="5">
        <v>84.12</v>
      </c>
      <c r="H55" s="5">
        <f>ROUND(F55*0.6+G55*0.4,2)</f>
        <v>75.85</v>
      </c>
      <c r="I55" s="13">
        <v>1</v>
      </c>
    </row>
    <row r="56" ht="29" customHeight="1" spans="1:9">
      <c r="A56" s="9" t="s">
        <v>150</v>
      </c>
      <c r="B56" s="9" t="s">
        <v>151</v>
      </c>
      <c r="C56" s="9" t="s">
        <v>147</v>
      </c>
      <c r="D56" s="9" t="s">
        <v>47</v>
      </c>
      <c r="E56" s="9">
        <v>1</v>
      </c>
      <c r="F56" s="12">
        <v>72.33</v>
      </c>
      <c r="G56" s="5">
        <v>84.38</v>
      </c>
      <c r="H56" s="5">
        <f>ROUND(F56*0.6+G56*0.4,2)</f>
        <v>77.15</v>
      </c>
      <c r="I56" s="13">
        <v>1</v>
      </c>
    </row>
    <row r="57" ht="29" customHeight="1" spans="1:9">
      <c r="A57" s="9" t="s">
        <v>152</v>
      </c>
      <c r="B57" s="9" t="s">
        <v>153</v>
      </c>
      <c r="C57" s="9" t="s">
        <v>147</v>
      </c>
      <c r="D57" s="9" t="s">
        <v>154</v>
      </c>
      <c r="E57" s="9">
        <v>1</v>
      </c>
      <c r="F57" s="12">
        <v>71</v>
      </c>
      <c r="G57" s="5">
        <v>84.94</v>
      </c>
      <c r="H57" s="5">
        <f>ROUND(F57*0.6+G57*0.4,2)</f>
        <v>76.58</v>
      </c>
      <c r="I57" s="13">
        <v>1</v>
      </c>
    </row>
    <row r="58" ht="29" customHeight="1" spans="1:9">
      <c r="A58" s="3" t="s">
        <v>155</v>
      </c>
      <c r="B58" s="3" t="s">
        <v>156</v>
      </c>
      <c r="C58" s="3" t="s">
        <v>157</v>
      </c>
      <c r="D58" s="3" t="s">
        <v>13</v>
      </c>
      <c r="E58" s="3">
        <v>1</v>
      </c>
      <c r="F58" s="4">
        <v>67.83</v>
      </c>
      <c r="G58" s="5">
        <v>83.98</v>
      </c>
      <c r="H58" s="5">
        <f>ROUND(F58*0.6+G58*0.4,2)</f>
        <v>74.29</v>
      </c>
      <c r="I58" s="13">
        <v>1</v>
      </c>
    </row>
    <row r="59" ht="29" customHeight="1" spans="1:9">
      <c r="A59" s="3" t="s">
        <v>158</v>
      </c>
      <c r="B59" s="3" t="s">
        <v>159</v>
      </c>
      <c r="C59" s="3" t="s">
        <v>157</v>
      </c>
      <c r="D59" s="3" t="s">
        <v>19</v>
      </c>
      <c r="E59" s="3">
        <v>1</v>
      </c>
      <c r="F59" s="4">
        <v>66</v>
      </c>
      <c r="G59" s="5">
        <v>84.02</v>
      </c>
      <c r="H59" s="5">
        <f>ROUND(F59*0.6+G59*0.4,2)</f>
        <v>73.21</v>
      </c>
      <c r="I59" s="13">
        <v>1</v>
      </c>
    </row>
    <row r="60" ht="29" customHeight="1" spans="1:9">
      <c r="A60" s="3" t="s">
        <v>160</v>
      </c>
      <c r="B60" s="3" t="s">
        <v>161</v>
      </c>
      <c r="C60" s="3" t="s">
        <v>157</v>
      </c>
      <c r="D60" s="3" t="s">
        <v>22</v>
      </c>
      <c r="E60" s="3">
        <v>2</v>
      </c>
      <c r="F60" s="4">
        <v>72</v>
      </c>
      <c r="G60" s="5">
        <v>85.08</v>
      </c>
      <c r="H60" s="5">
        <f>ROUND(F60*0.6+G60*0.4,2)</f>
        <v>77.23</v>
      </c>
      <c r="I60" s="13">
        <v>1</v>
      </c>
    </row>
    <row r="61" ht="29" customHeight="1" spans="1:9">
      <c r="A61" s="3" t="s">
        <v>162</v>
      </c>
      <c r="B61" s="3" t="s">
        <v>163</v>
      </c>
      <c r="C61" s="3" t="s">
        <v>157</v>
      </c>
      <c r="D61" s="3" t="s">
        <v>22</v>
      </c>
      <c r="E61" s="3"/>
      <c r="F61" s="4">
        <v>72.5</v>
      </c>
      <c r="G61" s="5">
        <v>84.26</v>
      </c>
      <c r="H61" s="5">
        <f>ROUND(F61*0.6+G61*0.4,2)</f>
        <v>77.2</v>
      </c>
      <c r="I61" s="13">
        <v>2</v>
      </c>
    </row>
  </sheetData>
  <mergeCells count="7">
    <mergeCell ref="A1:I1"/>
    <mergeCell ref="E12:E13"/>
    <mergeCell ref="E28:E32"/>
    <mergeCell ref="E33:E35"/>
    <mergeCell ref="E37:E38"/>
    <mergeCell ref="E41:E43"/>
    <mergeCell ref="E60:E61"/>
  </mergeCells>
  <pageMargins left="0.590277777777778" right="0.432638888888889" top="0.802777777777778" bottom="0.802777777777778" header="0.5" footer="0.5"/>
  <pageSetup paperSize="9" scale="77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2006-09-14T03:21:00Z</dcterms:created>
  <dcterms:modified xsi:type="dcterms:W3CDTF">2025-06-23T02:09:35Z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3ADC22699F1846B3B94496202C359A76_13</vt:lpwstr>
  </property>
</Properties>
</file>