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<sst xmlns="http://schemas.openxmlformats.org/spreadsheetml/2006/main" count="341" uniqueCount="244">
  <si>
    <t>蒲县2025年新增入库项目明细汇总表</t>
  </si>
  <si>
    <t>单位：万元、户、人</t>
  </si>
  <si>
    <t>序号</t>
  </si>
  <si>
    <t>项目
名称</t>
  </si>
  <si>
    <t>建设
类别</t>
  </si>
  <si>
    <t>建设
性质</t>
  </si>
  <si>
    <t>责任单位</t>
  </si>
  <si>
    <t>项目
地点</t>
  </si>
  <si>
    <t>当年计划投资</t>
  </si>
  <si>
    <t>补助标准</t>
  </si>
  <si>
    <t>主要建设
规模和任务</t>
  </si>
  <si>
    <t>时间进度
（X年X月—X年X月）</t>
  </si>
  <si>
    <t>项目绩效目标</t>
  </si>
  <si>
    <t>群众参与和带农益农机制</t>
  </si>
  <si>
    <t>受益
对象</t>
  </si>
  <si>
    <t>受益人口</t>
  </si>
  <si>
    <t>受益脱贫人口</t>
  </si>
  <si>
    <t>项目实施单位</t>
  </si>
  <si>
    <t>项目负责人</t>
  </si>
  <si>
    <t>联系电话</t>
  </si>
  <si>
    <t>备注</t>
  </si>
  <si>
    <t>合计</t>
  </si>
  <si>
    <t>其中：财政资金</t>
  </si>
  <si>
    <t>其中：
其他
筹措
资金</t>
  </si>
  <si>
    <t>总户数</t>
  </si>
  <si>
    <t>总人口</t>
  </si>
  <si>
    <t>脱贫户数</t>
  </si>
  <si>
    <t>脱贫人口数</t>
  </si>
  <si>
    <t>蒲县有机果业智慧化及全产业链建设项目（一期）</t>
  </si>
  <si>
    <t>产业发展</t>
  </si>
  <si>
    <t>新建</t>
  </si>
  <si>
    <t>生态产品研发中心</t>
  </si>
  <si>
    <t>蒲城镇、薛关镇</t>
  </si>
  <si>
    <t>建设规模1000亩，内容为：建设1个平台（被子垣生态有机智慧果园云平台——领导驾驶舱），4个中心（智慧果园种植监测中心、数字果园智控中心、园区产业服务中心、有机品牌特色推介中心）N个应用（涵盖数字种植、防灾减灾、水肥一体、无人作业、智能植保、果品分级、全程溯源、品牌建设等多个业务应用）。</t>
  </si>
  <si>
    <t>2025年2月-2025年11月</t>
  </si>
  <si>
    <t>开展技能培训、带动务工就业、提供技术服务。</t>
  </si>
  <si>
    <t>提供就业岗位、土地流转补偿、技能培训等</t>
  </si>
  <si>
    <t>公司、农户</t>
  </si>
  <si>
    <t>关健</t>
  </si>
  <si>
    <t>15235735300</t>
  </si>
  <si>
    <t>古县乡智慧果业全产业链（冷藏分选）建设项目</t>
  </si>
  <si>
    <t>古县乡人民政府</t>
  </si>
  <si>
    <t>古县乡古县村</t>
  </si>
  <si>
    <t>500</t>
  </si>
  <si>
    <t>冷藏库一座、选果车间一个，配套设施建设等。</t>
  </si>
  <si>
    <t>2025.04-2025.11</t>
  </si>
  <si>
    <t>延伸苹果产业链、增加果农收入。</t>
  </si>
  <si>
    <t>务工带动农户30人，人均增加务工收入7000元，带动全乡果农产业发展。</t>
  </si>
  <si>
    <t>全乡果农</t>
  </si>
  <si>
    <t>298</t>
  </si>
  <si>
    <t>1043</t>
  </si>
  <si>
    <t>98</t>
  </si>
  <si>
    <t>343</t>
  </si>
  <si>
    <t>王龙</t>
  </si>
  <si>
    <t>13593529222</t>
  </si>
  <si>
    <t>蒲县2025年农村供水工程水源井项目</t>
  </si>
  <si>
    <t>乡村建设行动</t>
  </si>
  <si>
    <t>巩固三保障成果</t>
  </si>
  <si>
    <t>山中乡金定村
蒲城镇堡子村
蒲城镇红道村</t>
  </si>
  <si>
    <t>山口:新打水源井1眼（800米），深井泵1台，泵管600米，深井管理房1间，铺设输水管道5.5km，支管道4km，新建阀门井8座，架设380V低压线800米，140户自来水入户管道。
堡子:新打水源井1眼（650米），深井泵1台，泵管600米，深井管理房1间，架设380V低压线800米，加压泵站1座。
红道:新打水源井1眼（700米），深井泵1台，泵管700米，深井管理房1间，架设380V低压线800米，加压泵站1座。</t>
  </si>
  <si>
    <t>2025年1月-2025年12月</t>
  </si>
  <si>
    <t>巩固提升9个自然村饮水工程；堡子村玉露香1200亩灌溉水源；红道村玉露香1900亩灌溉水源。</t>
  </si>
  <si>
    <t xml:space="preserve">改善居民生活条件，保障供水.产业发展
</t>
  </si>
  <si>
    <t>农户</t>
  </si>
  <si>
    <t>农业农村和水利局（水利）</t>
  </si>
  <si>
    <t>刘敏</t>
  </si>
  <si>
    <t>18235790143</t>
  </si>
  <si>
    <t>山口、柳树坪、上金定、北青队、下金定、山泉、南岭、柴店、大垣。</t>
  </si>
  <si>
    <t>蒲县2025年农村饮水安全巩固提升工程</t>
  </si>
  <si>
    <t>扩建</t>
  </si>
  <si>
    <t>8乡镇</t>
  </si>
  <si>
    <t>对全县8个乡镇18处农村饮水工程进行巩固提升。</t>
  </si>
  <si>
    <t>改善居民生活条件，保障供水</t>
  </si>
  <si>
    <t>下柳、小原子、后蒲伊、西开府等</t>
  </si>
  <si>
    <t>附件2</t>
  </si>
  <si>
    <r>
      <rPr>
        <b/>
        <sz val="16"/>
        <color theme="1"/>
        <rFont val="宋体"/>
        <charset val="134"/>
      </rPr>
      <t>蒲县</t>
    </r>
    <r>
      <rPr>
        <b/>
        <u/>
        <sz val="16"/>
        <color theme="1"/>
        <rFont val="宋体"/>
        <charset val="134"/>
      </rPr>
      <t xml:space="preserve">     </t>
    </r>
    <r>
      <rPr>
        <b/>
        <sz val="16"/>
        <color theme="1"/>
        <rFont val="宋体"/>
        <charset val="134"/>
      </rPr>
      <t>年巩固拓展脱贫攻坚成果和乡村振兴项目申报表</t>
    </r>
  </si>
  <si>
    <t>项目名称</t>
  </si>
  <si>
    <t>项目类别</t>
  </si>
  <si>
    <t>□产业发展  □乡村建设行动
□就业项目  □易地搬迁后扶
□巩固三保障成果</t>
  </si>
  <si>
    <t>建设性质</t>
  </si>
  <si>
    <t>□新建  □续建
□改建  □扩建</t>
  </si>
  <si>
    <t>实施地点</t>
  </si>
  <si>
    <t>时间进度</t>
  </si>
  <si>
    <t>项目负责人姓名</t>
  </si>
  <si>
    <t>资金情况
（万元）</t>
  </si>
  <si>
    <t>项目投资总额：</t>
  </si>
  <si>
    <t>年度投资总额：</t>
  </si>
  <si>
    <t xml:space="preserve"> 其中：申请财政资金</t>
  </si>
  <si>
    <t>自 筹 资 金</t>
  </si>
  <si>
    <t>建设任务</t>
  </si>
  <si>
    <t>联农带农机制</t>
  </si>
  <si>
    <t>受益对象</t>
  </si>
  <si>
    <t>总人数</t>
  </si>
  <si>
    <t>脱贫户户数</t>
  </si>
  <si>
    <t>脱贫户人数</t>
  </si>
  <si>
    <t>监测户户数</t>
  </si>
  <si>
    <t>监测户人数</t>
  </si>
  <si>
    <t>预期绩效目标</t>
  </si>
  <si>
    <t>社会效益</t>
  </si>
  <si>
    <t>经济效益</t>
  </si>
  <si>
    <t>村委意见</t>
  </si>
  <si>
    <t xml:space="preserve">
                         村委(签章)
                        年   月   日</t>
  </si>
  <si>
    <t>乡镇意见</t>
  </si>
  <si>
    <t xml:space="preserve">
                       乡镇 (签章)
                       年   月   日</t>
  </si>
  <si>
    <t>行业主管部门
意见</t>
  </si>
  <si>
    <t xml:space="preserve">
                      行业主管部门(签章)
                        年   月   日</t>
  </si>
  <si>
    <t>农村集体经济发展服务中心意见</t>
  </si>
  <si>
    <r>
      <rPr>
        <sz val="12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 xml:space="preserve">
                        (签章)
                        年   月   日</t>
    </r>
  </si>
  <si>
    <t>领导小组
意见</t>
  </si>
  <si>
    <t xml:space="preserve">
                        (签章)
                        年   月   日</t>
  </si>
  <si>
    <t>（此表正反打印）</t>
  </si>
  <si>
    <t>附件3.1</t>
  </si>
  <si>
    <r>
      <rPr>
        <b/>
        <sz val="20"/>
        <color theme="1"/>
        <rFont val="宋体"/>
        <charset val="134"/>
        <scheme val="minor"/>
      </rPr>
      <t>20</t>
    </r>
    <r>
      <rPr>
        <b/>
        <u/>
        <sz val="20"/>
        <color rgb="FF000000"/>
        <rFont val="宋体"/>
        <charset val="134"/>
      </rPr>
      <t xml:space="preserve"> </t>
    </r>
    <r>
      <rPr>
        <b/>
        <sz val="20"/>
        <color theme="1"/>
        <rFont val="宋体"/>
        <charset val="134"/>
        <scheme val="minor"/>
      </rPr>
      <t>年巩固拓展脱贫攻坚和乡村振兴项目
基础信息表</t>
    </r>
  </si>
  <si>
    <t>项目主管部门</t>
  </si>
  <si>
    <t>项目实施部门</t>
  </si>
  <si>
    <t>项目类型</t>
  </si>
  <si>
    <t>项目是否招投标及标书号</t>
  </si>
  <si>
    <t>项目摘要</t>
  </si>
  <si>
    <t>项目实施地点</t>
  </si>
  <si>
    <t>规划年度</t>
  </si>
  <si>
    <t>项目资金情况
（万元）</t>
  </si>
  <si>
    <t xml:space="preserve">       其中：财政拨款</t>
  </si>
  <si>
    <t xml:space="preserve">             其他资金</t>
  </si>
  <si>
    <t>项目是否涉及规划</t>
  </si>
  <si>
    <t>项目是否涉及土地手续</t>
  </si>
  <si>
    <t>项目是否涉及环评手续</t>
  </si>
  <si>
    <t>是否到户项目</t>
  </si>
  <si>
    <t>是否易地扶贫搬迁后扶项目</t>
  </si>
  <si>
    <t>是否劳动密集型产业</t>
  </si>
  <si>
    <t>是否采用以工代赈方式</t>
  </si>
  <si>
    <t>是否有新型经济主体带动</t>
  </si>
  <si>
    <t>是否接受科技特派团产业顾问组的服务</t>
  </si>
  <si>
    <t>是□ 否□</t>
  </si>
  <si>
    <t>是否村集体经济项目</t>
  </si>
  <si>
    <t>受益
总户数</t>
  </si>
  <si>
    <t>受益脱贫
户数</t>
  </si>
  <si>
    <t>项目计划
开始时间</t>
  </si>
  <si>
    <t>项目实际
开始时间</t>
  </si>
  <si>
    <t>受益
总人口数</t>
  </si>
  <si>
    <t>受益脱贫
人口数</t>
  </si>
  <si>
    <t>项目计划
结束时间</t>
  </si>
  <si>
    <t>项目实际
结束时间</t>
  </si>
  <si>
    <r>
      <rPr>
        <b/>
        <sz val="10"/>
        <color theme="1"/>
        <rFont val="宋体"/>
        <charset val="134"/>
        <scheme val="minor"/>
      </rPr>
      <t>备注：</t>
    </r>
    <r>
      <rPr>
        <sz val="10"/>
        <color theme="1"/>
        <rFont val="宋体"/>
        <charset val="134"/>
        <scheme val="minor"/>
      </rPr>
      <t>1、群众参与和带农益农机制包括提供就业岗位、保底分红、发展种植产业、发展养殖产业、合作养殖、土地流转补偿、政策兜底、教育扶持、技能培训等方式。
      2、村集体经济项目需提供村集体经济收入分配方案。</t>
    </r>
  </si>
  <si>
    <t>附件3.2</t>
  </si>
  <si>
    <t>绩效目标申报表（参考模板）</t>
  </si>
  <si>
    <t>（20XX年度）</t>
  </si>
  <si>
    <t>特色产业乡村振兴项目</t>
  </si>
  <si>
    <t>项目负责人及电话</t>
  </si>
  <si>
    <t>主管部门</t>
  </si>
  <si>
    <t>实施单位</t>
  </si>
  <si>
    <t>年度资金总额：</t>
  </si>
  <si>
    <t>总
体
目
标</t>
  </si>
  <si>
    <t>年度目标</t>
  </si>
  <si>
    <t xml:space="preserve"> 目标1：
 目标2：
 目标3： ……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</si>
  <si>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</si>
  <si>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</si>
  <si>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</si>
  <si>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</si>
  <si>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</si>
  <si>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</si>
  <si>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</si>
  <si>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★补助各类粮食作物种植面积</t>
  </si>
  <si>
    <t xml:space="preserve">        水稻种植面积</t>
  </si>
  <si>
    <t>≥**亩</t>
  </si>
  <si>
    <t xml:space="preserve">        小麦种植面积</t>
  </si>
  <si>
    <t xml:space="preserve">        玉米种植面积</t>
  </si>
  <si>
    <t xml:space="preserve">        …… </t>
  </si>
  <si>
    <t>★补助各类瓜果蔬菜种植面积</t>
  </si>
  <si>
    <t xml:space="preserve">        苹果种植面积</t>
  </si>
  <si>
    <t xml:space="preserve">        石榴种植面积</t>
  </si>
  <si>
    <t xml:space="preserve">        土豆种植面积</t>
  </si>
  <si>
    <t>★补助苗木花卉种植面积</t>
  </si>
  <si>
    <t xml:space="preserve">        苗木种植面积</t>
  </si>
  <si>
    <t xml:space="preserve">        花卉种植面积</t>
  </si>
  <si>
    <t>★补助各类中药材种植面积</t>
  </si>
  <si>
    <t>★补助各类经济作物种植面积</t>
  </si>
  <si>
    <t xml:space="preserve">        茶叶种植面积</t>
  </si>
  <si>
    <t>★补助家畜家禽养殖数量</t>
  </si>
  <si>
    <t xml:space="preserve">        猪养殖数量</t>
  </si>
  <si>
    <t>≥**头</t>
  </si>
  <si>
    <t xml:space="preserve">        牛养殖数量</t>
  </si>
  <si>
    <t xml:space="preserve">        羊养殖数量</t>
  </si>
  <si>
    <t>≥**只</t>
  </si>
  <si>
    <t xml:space="preserve">        毛驴养殖数量</t>
  </si>
  <si>
    <t xml:space="preserve">        鸡养殖数量</t>
  </si>
  <si>
    <t xml:space="preserve">        鸭养殖数量</t>
  </si>
  <si>
    <t xml:space="preserve">        鹅养殖数量</t>
  </si>
  <si>
    <t>脱贫地区新增特色产业数量</t>
  </si>
  <si>
    <t>≥**个</t>
  </si>
  <si>
    <t>龙头企业在脱贫地区发展基地数</t>
  </si>
  <si>
    <t>脱贫地区建设特色产业基地及园区数</t>
  </si>
  <si>
    <t>有机、绿色和地理标志农产品种植加工数</t>
  </si>
  <si>
    <t>≥**公斤</t>
  </si>
  <si>
    <t>村农产品销售物流基础设施建设数量</t>
  </si>
  <si>
    <t>农民专业合作社数量</t>
  </si>
  <si>
    <t>科技服务、技术指导和农业科技培训人数</t>
  </si>
  <si>
    <t>≥**人次</t>
  </si>
  <si>
    <t>引进科技人才数量</t>
  </si>
  <si>
    <t>≥**人</t>
  </si>
  <si>
    <t>推广示范新品种、新技术、新成果数量</t>
  </si>
  <si>
    <t>≥**项</t>
  </si>
  <si>
    <t xml:space="preserve"> ……</t>
  </si>
  <si>
    <t>质量指标</t>
  </si>
  <si>
    <t>技术培训合格率</t>
  </si>
  <si>
    <t>≥**%</t>
  </si>
  <si>
    <t>★种植作物成活率</t>
  </si>
  <si>
    <t>★养殖家畜家禽成活率</t>
  </si>
  <si>
    <t>时效指标</t>
  </si>
  <si>
    <t>成本指标</t>
  </si>
  <si>
    <t>作物种植亩均补助标准</t>
  </si>
  <si>
    <t xml:space="preserve">            土豆亩均补助成本</t>
  </si>
  <si>
    <t>**元/亩</t>
  </si>
  <si>
    <t xml:space="preserve">            核桃亩均补助成本</t>
  </si>
  <si>
    <t xml:space="preserve">            石榴亩均补助成本</t>
  </si>
  <si>
    <t xml:space="preserve">            ……</t>
  </si>
  <si>
    <t>养殖补助标准</t>
  </si>
  <si>
    <t xml:space="preserve">            猪养殖补助标准</t>
  </si>
  <si>
    <t>**元/头只</t>
  </si>
  <si>
    <t xml:space="preserve">            牛养殖补助标准</t>
  </si>
  <si>
    <t xml:space="preserve">            鸡养殖补助标准</t>
  </si>
  <si>
    <t>效益指标</t>
  </si>
  <si>
    <t>经济效益
指标</t>
  </si>
  <si>
    <t>特色产业产值</t>
  </si>
  <si>
    <t>≥**万元</t>
  </si>
  <si>
    <t>特色产业产值同比增长率</t>
  </si>
  <si>
    <t>特色产业产值占地区生产总值的比重</t>
  </si>
  <si>
    <t>农业科技带动增加产业产值</t>
  </si>
  <si>
    <t>★★★特色产业带动增加脱贫人口收入（总收入）</t>
  </si>
  <si>
    <t>社会效益
指标</t>
  </si>
  <si>
    <t>特色产业带动增加脱贫人口就业人数</t>
  </si>
  <si>
    <t>特色产业专利申请数</t>
  </si>
  <si>
    <t>特色产业品牌市场占有率</t>
  </si>
  <si>
    <t>★★★受益脱贫人口数</t>
  </si>
  <si>
    <t>★带动脱贫人口脱贫数</t>
  </si>
  <si>
    <t>生态效益
指标</t>
  </si>
  <si>
    <t>农业科技改善耕地面积</t>
  </si>
  <si>
    <t>可持续影响
指标</t>
  </si>
  <si>
    <t>满意度指标</t>
  </si>
  <si>
    <t>服务对象
满意度指标</t>
  </si>
  <si>
    <t>受益脱贫人口满意度</t>
  </si>
  <si>
    <t>农业经营主体满意度</t>
  </si>
  <si>
    <t>科技服务、技术指导和农业科技培训人员满意度</t>
  </si>
  <si>
    <t>采用新品种、新技术、新成果农户满意度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</si>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</sst>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28"/>
      <name val="方正小标宋简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宋体"/>
      <charset val="134"/>
    </font>
    <font>
      <b/>
      <u/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5" xfId="49" applyNumberFormat="1" applyFont="1" applyFill="1" applyBorder="1" applyAlignment="1">
      <alignment horizontal="center" vertical="center" wrapText="1"/>
    </xf>
    <xf numFmtId="0" fontId="6" fillId="2" borderId="10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6" fillId="2" borderId="3" xfId="49" applyNumberFormat="1" applyFont="1" applyFill="1" applyBorder="1" applyAlignment="1">
      <alignment horizontal="left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11" xfId="49" applyNumberFormat="1" applyFont="1" applyFill="1" applyBorder="1" applyAlignment="1">
      <alignment horizontal="center" vertical="center" wrapText="1"/>
    </xf>
    <xf numFmtId="0" fontId="6" fillId="2" borderId="12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6" fillId="2" borderId="4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center" vertical="center" wrapText="1"/>
    </xf>
    <xf numFmtId="0" fontId="6" fillId="2" borderId="8" xfId="49" applyNumberFormat="1" applyFont="1" applyFill="1" applyBorder="1" applyAlignment="1">
      <alignment horizontal="center" vertical="center" wrapText="1"/>
    </xf>
    <xf numFmtId="0" fontId="6" fillId="2" borderId="1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2" borderId="0" xfId="49" applyNumberFormat="1" applyFont="1" applyFill="1" applyAlignment="1">
      <alignment horizontal="center" vertical="center" wrapText="1"/>
    </xf>
    <xf numFmtId="0" fontId="10" fillId="2" borderId="9" xfId="49" applyNumberFormat="1" applyFont="1" applyFill="1" applyBorder="1" applyAlignment="1">
      <alignment horizontal="center" vertical="top" wrapText="1"/>
    </xf>
    <xf numFmtId="0" fontId="11" fillId="2" borderId="1" xfId="49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1" xfId="49" applyNumberFormat="1" applyFont="1" applyFill="1" applyBorder="1" applyAlignment="1">
      <alignment horizontal="left" vertical="center" wrapText="1"/>
    </xf>
    <xf numFmtId="0" fontId="12" fillId="2" borderId="1" xfId="49" applyNumberFormat="1" applyFont="1" applyFill="1" applyBorder="1" applyAlignment="1">
      <alignment horizontal="left" vertical="center" wrapText="1"/>
    </xf>
    <xf numFmtId="0" fontId="13" fillId="2" borderId="1" xfId="49" applyNumberFormat="1" applyFont="1" applyFill="1" applyBorder="1" applyAlignment="1">
      <alignment horizontal="left" vertical="center" wrapText="1"/>
    </xf>
    <xf numFmtId="0" fontId="11" fillId="2" borderId="5" xfId="49" applyNumberFormat="1" applyFont="1" applyFill="1" applyBorder="1" applyAlignment="1">
      <alignment horizontal="center" vertical="center" wrapText="1"/>
    </xf>
    <xf numFmtId="0" fontId="11" fillId="2" borderId="10" xfId="49" applyNumberFormat="1" applyFont="1" applyFill="1" applyBorder="1" applyAlignment="1">
      <alignment horizontal="center" vertical="center" wrapText="1"/>
    </xf>
    <xf numFmtId="0" fontId="11" fillId="2" borderId="11" xfId="49" applyNumberFormat="1" applyFont="1" applyFill="1" applyBorder="1" applyAlignment="1">
      <alignment horizontal="center" vertical="center" wrapText="1"/>
    </xf>
    <xf numFmtId="0" fontId="11" fillId="2" borderId="12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 wrapText="1"/>
    </xf>
    <xf numFmtId="0" fontId="13" fillId="2" borderId="1" xfId="49" applyNumberFormat="1" applyFont="1" applyFill="1" applyBorder="1" applyAlignment="1">
      <alignment horizontal="center" vertical="center" wrapText="1"/>
    </xf>
    <xf numFmtId="0" fontId="11" fillId="2" borderId="8" xfId="49" applyNumberFormat="1" applyFont="1" applyFill="1" applyBorder="1" applyAlignment="1">
      <alignment horizontal="center" vertical="center" wrapText="1"/>
    </xf>
    <xf numFmtId="0" fontId="11" fillId="2" borderId="13" xfId="49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2" borderId="10" xfId="49" applyNumberFormat="1" applyFont="1" applyFill="1" applyBorder="1" applyAlignment="1">
      <alignment horizontal="left" vertical="center" wrapText="1"/>
    </xf>
    <xf numFmtId="0" fontId="11" fillId="2" borderId="14" xfId="49" applyNumberFormat="1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5" xfId="49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justify" vertical="center" wrapText="1"/>
    </xf>
    <xf numFmtId="49" fontId="17" fillId="0" borderId="14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justify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justify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219710</xdr:colOff>
      <xdr:row>12</xdr:row>
      <xdr:rowOff>406400</xdr:rowOff>
    </xdr:to>
    <xdr:sp>
      <xdr:nvSpPr>
        <xdr:cNvPr id="2" name="Host Control  1"/>
        <xdr:cNvSpPr/>
      </xdr:nvSpPr>
      <xdr:spPr>
        <a:xfrm>
          <a:off x="685800" y="6362700"/>
          <a:ext cx="905510" cy="406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topLeftCell="A6" workbookViewId="0">
      <selection activeCell="M7" sqref="M7:M9"/>
    </sheetView>
  </sheetViews>
  <sheetFormatPr defaultColWidth="9" defaultRowHeight="13.5"/>
  <cols>
    <col min="11" max="11" width="35.375" customWidth="1"/>
    <col min="13" max="13" width="32" customWidth="1"/>
  </cols>
  <sheetData>
    <row r="1" ht="42" customHeight="1" spans="1:23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7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7"/>
    </row>
    <row r="2" ht="35" customHeight="1" spans="1:23">
      <c r="A2" s="79"/>
      <c r="B2" s="80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117" t="s">
        <v>1</v>
      </c>
      <c r="U2" s="117"/>
      <c r="V2" s="117"/>
      <c r="W2" s="117"/>
    </row>
    <row r="3" ht="36" customHeight="1" spans="1:23">
      <c r="A3" s="82" t="s">
        <v>2</v>
      </c>
      <c r="B3" s="82" t="s">
        <v>3</v>
      </c>
      <c r="C3" s="83" t="s">
        <v>4</v>
      </c>
      <c r="D3" s="82" t="s">
        <v>5</v>
      </c>
      <c r="E3" s="83" t="s">
        <v>6</v>
      </c>
      <c r="F3" s="82" t="s">
        <v>7</v>
      </c>
      <c r="G3" s="84" t="s">
        <v>8</v>
      </c>
      <c r="H3" s="85"/>
      <c r="I3" s="103"/>
      <c r="J3" s="82" t="s">
        <v>9</v>
      </c>
      <c r="K3" s="82" t="s">
        <v>10</v>
      </c>
      <c r="L3" s="82" t="s">
        <v>11</v>
      </c>
      <c r="M3" s="82" t="s">
        <v>12</v>
      </c>
      <c r="N3" s="82" t="s">
        <v>13</v>
      </c>
      <c r="O3" s="82" t="s">
        <v>14</v>
      </c>
      <c r="P3" s="84" t="s">
        <v>15</v>
      </c>
      <c r="Q3" s="103"/>
      <c r="R3" s="84" t="s">
        <v>16</v>
      </c>
      <c r="S3" s="103"/>
      <c r="T3" s="118" t="s">
        <v>17</v>
      </c>
      <c r="U3" s="118" t="s">
        <v>18</v>
      </c>
      <c r="V3" s="118" t="s">
        <v>19</v>
      </c>
      <c r="W3" s="82" t="s">
        <v>20</v>
      </c>
    </row>
    <row r="4" ht="59" customHeight="1" spans="1:23">
      <c r="A4" s="82"/>
      <c r="B4" s="82"/>
      <c r="C4" s="86"/>
      <c r="D4" s="82"/>
      <c r="E4" s="86"/>
      <c r="F4" s="82"/>
      <c r="G4" s="82" t="s">
        <v>21</v>
      </c>
      <c r="H4" s="82" t="s">
        <v>22</v>
      </c>
      <c r="I4" s="82" t="s">
        <v>23</v>
      </c>
      <c r="J4" s="82"/>
      <c r="K4" s="82"/>
      <c r="L4" s="82"/>
      <c r="M4" s="82"/>
      <c r="N4" s="82"/>
      <c r="O4" s="82"/>
      <c r="P4" s="82" t="s">
        <v>24</v>
      </c>
      <c r="Q4" s="82" t="s">
        <v>25</v>
      </c>
      <c r="R4" s="82" t="s">
        <v>26</v>
      </c>
      <c r="S4" s="82" t="s">
        <v>27</v>
      </c>
      <c r="T4" s="119"/>
      <c r="U4" s="119"/>
      <c r="V4" s="119"/>
      <c r="W4" s="82"/>
    </row>
    <row r="5" ht="174" customHeight="1" spans="1:23">
      <c r="A5" s="87">
        <v>1</v>
      </c>
      <c r="B5" s="87" t="s">
        <v>28</v>
      </c>
      <c r="C5" s="88" t="s">
        <v>29</v>
      </c>
      <c r="D5" s="88" t="s">
        <v>30</v>
      </c>
      <c r="E5" s="89" t="s">
        <v>31</v>
      </c>
      <c r="F5" s="87" t="s">
        <v>32</v>
      </c>
      <c r="G5" s="88">
        <v>1900</v>
      </c>
      <c r="H5" s="87">
        <v>1900</v>
      </c>
      <c r="I5" s="87">
        <v>0</v>
      </c>
      <c r="J5" s="104"/>
      <c r="K5" s="105" t="s">
        <v>33</v>
      </c>
      <c r="L5" s="88" t="s">
        <v>34</v>
      </c>
      <c r="M5" s="105" t="s">
        <v>35</v>
      </c>
      <c r="N5" s="104" t="s">
        <v>36</v>
      </c>
      <c r="O5" s="87" t="s">
        <v>37</v>
      </c>
      <c r="P5" s="88">
        <v>16</v>
      </c>
      <c r="Q5" s="88">
        <v>74</v>
      </c>
      <c r="R5" s="87">
        <v>3</v>
      </c>
      <c r="S5" s="87">
        <v>6</v>
      </c>
      <c r="T5" s="89" t="s">
        <v>31</v>
      </c>
      <c r="U5" s="120" t="s">
        <v>38</v>
      </c>
      <c r="V5" s="120" t="s">
        <v>39</v>
      </c>
      <c r="W5" s="87"/>
    </row>
    <row r="6" ht="143" customHeight="1" spans="1:23">
      <c r="A6" s="88">
        <v>2</v>
      </c>
      <c r="B6" s="87" t="s">
        <v>40</v>
      </c>
      <c r="C6" s="88" t="s">
        <v>29</v>
      </c>
      <c r="D6" s="88" t="s">
        <v>30</v>
      </c>
      <c r="E6" s="88" t="s">
        <v>41</v>
      </c>
      <c r="F6" s="88" t="s">
        <v>42</v>
      </c>
      <c r="G6" s="88">
        <v>1900</v>
      </c>
      <c r="H6" s="88">
        <v>1400</v>
      </c>
      <c r="I6" s="88" t="s">
        <v>43</v>
      </c>
      <c r="J6" s="88"/>
      <c r="K6" s="105" t="s">
        <v>44</v>
      </c>
      <c r="L6" s="88" t="s">
        <v>45</v>
      </c>
      <c r="M6" s="105" t="s">
        <v>46</v>
      </c>
      <c r="N6" s="88" t="s">
        <v>47</v>
      </c>
      <c r="O6" s="88" t="s">
        <v>48</v>
      </c>
      <c r="P6" s="88" t="s">
        <v>49</v>
      </c>
      <c r="Q6" s="88" t="s">
        <v>50</v>
      </c>
      <c r="R6" s="88" t="s">
        <v>51</v>
      </c>
      <c r="S6" s="88" t="s">
        <v>52</v>
      </c>
      <c r="T6" s="88" t="s">
        <v>41</v>
      </c>
      <c r="U6" s="88" t="s">
        <v>53</v>
      </c>
      <c r="V6" s="88" t="s">
        <v>54</v>
      </c>
      <c r="W6" s="88"/>
    </row>
    <row r="7" ht="47" customHeight="1" spans="1:23">
      <c r="A7" s="90">
        <v>3</v>
      </c>
      <c r="B7" s="91" t="s">
        <v>55</v>
      </c>
      <c r="C7" s="92" t="s">
        <v>56</v>
      </c>
      <c r="D7" s="91" t="s">
        <v>30</v>
      </c>
      <c r="E7" s="91" t="s">
        <v>57</v>
      </c>
      <c r="F7" s="90" t="s">
        <v>58</v>
      </c>
      <c r="G7" s="90">
        <v>653</v>
      </c>
      <c r="H7" s="93">
        <f>G7*0.8</f>
        <v>522.4</v>
      </c>
      <c r="I7" s="90">
        <f>G7-H7</f>
        <v>130.6</v>
      </c>
      <c r="J7" s="106"/>
      <c r="K7" s="107" t="s">
        <v>59</v>
      </c>
      <c r="L7" s="106" t="s">
        <v>60</v>
      </c>
      <c r="M7" s="108" t="s">
        <v>61</v>
      </c>
      <c r="N7" s="108" t="s">
        <v>62</v>
      </c>
      <c r="O7" s="90" t="s">
        <v>63</v>
      </c>
      <c r="P7" s="109">
        <v>156</v>
      </c>
      <c r="Q7" s="109">
        <v>548</v>
      </c>
      <c r="R7" s="113">
        <v>45</v>
      </c>
      <c r="S7" s="121">
        <v>153</v>
      </c>
      <c r="T7" s="106" t="s">
        <v>64</v>
      </c>
      <c r="U7" s="106" t="s">
        <v>65</v>
      </c>
      <c r="V7" s="106" t="s">
        <v>66</v>
      </c>
      <c r="W7" s="90" t="s">
        <v>67</v>
      </c>
    </row>
    <row r="8" ht="47" customHeight="1" spans="1:23">
      <c r="A8" s="94"/>
      <c r="B8" s="95"/>
      <c r="C8" s="96"/>
      <c r="D8" s="95" t="s">
        <v>30</v>
      </c>
      <c r="E8" s="95" t="s">
        <v>57</v>
      </c>
      <c r="F8" s="94"/>
      <c r="G8" s="94"/>
      <c r="H8" s="97"/>
      <c r="I8" s="94"/>
      <c r="J8" s="110"/>
      <c r="K8" s="111"/>
      <c r="L8" s="110"/>
      <c r="M8" s="112"/>
      <c r="N8" s="112"/>
      <c r="O8" s="94"/>
      <c r="P8" s="113">
        <v>85</v>
      </c>
      <c r="Q8" s="113">
        <v>242</v>
      </c>
      <c r="R8" s="113">
        <v>12</v>
      </c>
      <c r="S8" s="113">
        <v>36</v>
      </c>
      <c r="T8" s="110"/>
      <c r="U8" s="110"/>
      <c r="V8" s="110"/>
      <c r="W8" s="94"/>
    </row>
    <row r="9" ht="72" customHeight="1" spans="1:23">
      <c r="A9" s="98"/>
      <c r="B9" s="99"/>
      <c r="C9" s="100"/>
      <c r="D9" s="99" t="s">
        <v>30</v>
      </c>
      <c r="E9" s="99" t="s">
        <v>57</v>
      </c>
      <c r="F9" s="98"/>
      <c r="G9" s="98"/>
      <c r="H9" s="101"/>
      <c r="I9" s="98"/>
      <c r="J9" s="114"/>
      <c r="K9" s="115"/>
      <c r="L9" s="114"/>
      <c r="M9" s="116"/>
      <c r="N9" s="116"/>
      <c r="O9" s="98"/>
      <c r="P9" s="113">
        <f>216-85</f>
        <v>131</v>
      </c>
      <c r="Q9" s="113">
        <f>653-242</f>
        <v>411</v>
      </c>
      <c r="R9" s="113">
        <v>38</v>
      </c>
      <c r="S9" s="113">
        <f>143-36</f>
        <v>107</v>
      </c>
      <c r="T9" s="114"/>
      <c r="U9" s="114"/>
      <c r="V9" s="114"/>
      <c r="W9" s="98"/>
    </row>
    <row r="10" ht="78" customHeight="1" spans="1:23">
      <c r="A10" s="98">
        <v>4</v>
      </c>
      <c r="B10" s="99" t="s">
        <v>68</v>
      </c>
      <c r="C10" s="102" t="s">
        <v>56</v>
      </c>
      <c r="D10" s="99" t="s">
        <v>69</v>
      </c>
      <c r="E10" s="99" t="s">
        <v>57</v>
      </c>
      <c r="F10" s="98" t="s">
        <v>70</v>
      </c>
      <c r="G10" s="98">
        <v>550</v>
      </c>
      <c r="H10" s="101">
        <f>G10*0.8</f>
        <v>440</v>
      </c>
      <c r="I10" s="113">
        <f>G10-H10</f>
        <v>110</v>
      </c>
      <c r="J10" s="114"/>
      <c r="K10" s="115" t="s">
        <v>71</v>
      </c>
      <c r="L10" s="114" t="s">
        <v>60</v>
      </c>
      <c r="M10" s="116" t="s">
        <v>71</v>
      </c>
      <c r="N10" s="116" t="s">
        <v>72</v>
      </c>
      <c r="O10" s="98" t="s">
        <v>63</v>
      </c>
      <c r="P10" s="113">
        <v>2413</v>
      </c>
      <c r="Q10" s="113">
        <v>8316</v>
      </c>
      <c r="R10" s="113">
        <v>135</v>
      </c>
      <c r="S10" s="113">
        <v>416</v>
      </c>
      <c r="T10" s="114" t="s">
        <v>64</v>
      </c>
      <c r="U10" s="114" t="s">
        <v>65</v>
      </c>
      <c r="V10" s="114" t="s">
        <v>66</v>
      </c>
      <c r="W10" s="98" t="s">
        <v>73</v>
      </c>
    </row>
  </sheetData>
  <mergeCells count="41">
    <mergeCell ref="A1:W1"/>
    <mergeCell ref="B2:C2"/>
    <mergeCell ref="T2:W2"/>
    <mergeCell ref="G3:I3"/>
    <mergeCell ref="P3:Q3"/>
    <mergeCell ref="R3:S3"/>
    <mergeCell ref="A3:A4"/>
    <mergeCell ref="A7:A9"/>
    <mergeCell ref="B3:B4"/>
    <mergeCell ref="B7:B9"/>
    <mergeCell ref="C3:C4"/>
    <mergeCell ref="C7:C9"/>
    <mergeCell ref="D3:D4"/>
    <mergeCell ref="D7:D9"/>
    <mergeCell ref="E3:E4"/>
    <mergeCell ref="E7:E9"/>
    <mergeCell ref="F3:F4"/>
    <mergeCell ref="F7:F9"/>
    <mergeCell ref="G7:G9"/>
    <mergeCell ref="H7:H9"/>
    <mergeCell ref="I7:I9"/>
    <mergeCell ref="J3:J4"/>
    <mergeCell ref="J7:J9"/>
    <mergeCell ref="K3:K4"/>
    <mergeCell ref="K7:K9"/>
    <mergeCell ref="L3:L4"/>
    <mergeCell ref="L7:L9"/>
    <mergeCell ref="M3:M4"/>
    <mergeCell ref="M7:M9"/>
    <mergeCell ref="N3:N4"/>
    <mergeCell ref="N7:N9"/>
    <mergeCell ref="O3:O4"/>
    <mergeCell ref="O7:O9"/>
    <mergeCell ref="T3:T4"/>
    <mergeCell ref="T7:T9"/>
    <mergeCell ref="U3:U4"/>
    <mergeCell ref="U7:U9"/>
    <mergeCell ref="V3:V4"/>
    <mergeCell ref="V7:V9"/>
    <mergeCell ref="W3:W4"/>
    <mergeCell ref="W7:W9"/>
  </mergeCells>
  <dataValidations count="3">
    <dataValidation allowBlank="1" showInputMessage="1" showErrorMessage="1" sqref="E6"/>
    <dataValidation type="list" allowBlank="1" showInputMessage="1" showErrorMessage="1" sqref="C5:C10 E7:E10">
      <formula1>"产业发展,乡村建设行动,就业项目,易地搬迁后扶,巩固三保障成果"</formula1>
    </dataValidation>
    <dataValidation type="list" allowBlank="1" showInputMessage="1" showErrorMessage="1" sqref="D5:D10">
      <formula1>"新建,续建,改建,扩建"</formula1>
    </dataValidation>
  </dataValidations>
  <printOptions horizontalCentered="1"/>
  <pageMargins left="0.751388888888889" right="0.751388888888889" top="1" bottom="1" header="0.5" footer="0.5"/>
  <pageSetup paperSize="9" scale="5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21" workbookViewId="0">
      <selection activeCell="A1" sqref="A1"/>
    </sheetView>
  </sheetViews>
  <sheetFormatPr defaultColWidth="9" defaultRowHeight="13.5" outlineLevelCol="3"/>
  <cols>
    <col min="1" max="1" width="21.75" customWidth="1"/>
    <col min="2" max="2" width="18.75" customWidth="1"/>
    <col min="3" max="3" width="20.875" customWidth="1"/>
    <col min="4" max="4" width="23.875" customWidth="1"/>
  </cols>
  <sheetData>
    <row r="1" ht="22" customHeight="1" spans="1:1">
      <c r="A1" s="36" t="s">
        <v>74</v>
      </c>
    </row>
    <row r="2" ht="50" customHeight="1" spans="1:4">
      <c r="A2" s="62" t="s">
        <v>75</v>
      </c>
      <c r="B2" s="63"/>
      <c r="C2" s="63"/>
      <c r="D2" s="63"/>
    </row>
    <row r="3" ht="42" customHeight="1" spans="1:4">
      <c r="A3" s="64" t="s">
        <v>76</v>
      </c>
      <c r="B3" s="64"/>
      <c r="C3" s="64"/>
      <c r="D3" s="64"/>
    </row>
    <row r="4" ht="42" customHeight="1" spans="1:4">
      <c r="A4" s="64" t="s">
        <v>6</v>
      </c>
      <c r="B4" s="65"/>
      <c r="C4" s="66"/>
      <c r="D4" s="67"/>
    </row>
    <row r="5" ht="84" customHeight="1" spans="1:4">
      <c r="A5" s="68" t="s">
        <v>77</v>
      </c>
      <c r="B5" s="69" t="s">
        <v>78</v>
      </c>
      <c r="C5" s="64" t="s">
        <v>79</v>
      </c>
      <c r="D5" s="64" t="s">
        <v>80</v>
      </c>
    </row>
    <row r="6" ht="25" customHeight="1" spans="1:4">
      <c r="A6" s="64" t="s">
        <v>81</v>
      </c>
      <c r="B6" s="65"/>
      <c r="C6" s="64" t="s">
        <v>82</v>
      </c>
      <c r="D6" s="64"/>
    </row>
    <row r="7" ht="25" customHeight="1" spans="1:4">
      <c r="A7" s="64" t="s">
        <v>83</v>
      </c>
      <c r="B7" s="65"/>
      <c r="C7" s="64" t="s">
        <v>19</v>
      </c>
      <c r="D7" s="64"/>
    </row>
    <row r="8" ht="25" customHeight="1" spans="1:4">
      <c r="A8" s="70" t="s">
        <v>84</v>
      </c>
      <c r="B8" s="69" t="s">
        <v>85</v>
      </c>
      <c r="C8" s="65"/>
      <c r="D8" s="67"/>
    </row>
    <row r="9" ht="25" customHeight="1" spans="1:4">
      <c r="A9" s="71"/>
      <c r="B9" s="72" t="s">
        <v>86</v>
      </c>
      <c r="C9" s="65"/>
      <c r="D9" s="67"/>
    </row>
    <row r="10" ht="36" customHeight="1" spans="1:4">
      <c r="A10" s="71"/>
      <c r="B10" s="64" t="s">
        <v>87</v>
      </c>
      <c r="C10" s="65"/>
      <c r="D10" s="67"/>
    </row>
    <row r="11" ht="33" customHeight="1" spans="1:4">
      <c r="A11" s="68"/>
      <c r="B11" s="66" t="s">
        <v>88</v>
      </c>
      <c r="C11" s="65"/>
      <c r="D11" s="67"/>
    </row>
    <row r="12" ht="35" customHeight="1" spans="1:4">
      <c r="A12" s="64" t="s">
        <v>89</v>
      </c>
      <c r="B12" s="65"/>
      <c r="C12" s="66"/>
      <c r="D12" s="67"/>
    </row>
    <row r="13" ht="35" customHeight="1" spans="1:4">
      <c r="A13" s="73" t="s">
        <v>90</v>
      </c>
      <c r="B13" s="65"/>
      <c r="C13" s="66"/>
      <c r="D13" s="67"/>
    </row>
    <row r="14" ht="25" customHeight="1" spans="1:4">
      <c r="A14" s="64" t="s">
        <v>91</v>
      </c>
      <c r="B14" s="66" t="s">
        <v>24</v>
      </c>
      <c r="C14" s="65"/>
      <c r="D14" s="67"/>
    </row>
    <row r="15" ht="25" customHeight="1" spans="1:4">
      <c r="A15" s="64"/>
      <c r="B15" s="66" t="s">
        <v>92</v>
      </c>
      <c r="C15" s="65"/>
      <c r="D15" s="67"/>
    </row>
    <row r="16" ht="25" customHeight="1" spans="1:4">
      <c r="A16" s="64"/>
      <c r="B16" s="66" t="s">
        <v>93</v>
      </c>
      <c r="C16" s="65"/>
      <c r="D16" s="67"/>
    </row>
    <row r="17" ht="25" customHeight="1" spans="1:4">
      <c r="A17" s="64"/>
      <c r="B17" s="66" t="s">
        <v>94</v>
      </c>
      <c r="C17" s="65"/>
      <c r="D17" s="67"/>
    </row>
    <row r="18" ht="25" customHeight="1" spans="1:4">
      <c r="A18" s="64"/>
      <c r="B18" s="66" t="s">
        <v>95</v>
      </c>
      <c r="C18" s="65"/>
      <c r="D18" s="67"/>
    </row>
    <row r="19" ht="25" customHeight="1" spans="1:4">
      <c r="A19" s="64"/>
      <c r="B19" s="74" t="s">
        <v>96</v>
      </c>
      <c r="C19" s="65"/>
      <c r="D19" s="67"/>
    </row>
    <row r="20" ht="25" customHeight="1" spans="1:4">
      <c r="A20" s="64" t="s">
        <v>97</v>
      </c>
      <c r="B20" s="64" t="s">
        <v>98</v>
      </c>
      <c r="C20" s="65"/>
      <c r="D20" s="67"/>
    </row>
    <row r="21" ht="25" customHeight="1" spans="1:4">
      <c r="A21" s="64"/>
      <c r="B21" s="64" t="s">
        <v>99</v>
      </c>
      <c r="C21" s="64"/>
      <c r="D21" s="64"/>
    </row>
    <row r="22" ht="102" customHeight="1" spans="1:4">
      <c r="A22" s="64" t="s">
        <v>100</v>
      </c>
      <c r="B22" s="64" t="s">
        <v>101</v>
      </c>
      <c r="C22" s="64"/>
      <c r="D22" s="75"/>
    </row>
    <row r="23" ht="102" customHeight="1" spans="1:4">
      <c r="A23" s="64" t="s">
        <v>102</v>
      </c>
      <c r="B23" s="64" t="s">
        <v>103</v>
      </c>
      <c r="C23" s="64"/>
      <c r="D23" s="75"/>
    </row>
    <row r="24" ht="102" customHeight="1" spans="1:4">
      <c r="A24" s="64" t="s">
        <v>104</v>
      </c>
      <c r="B24" s="64" t="s">
        <v>105</v>
      </c>
      <c r="C24" s="64"/>
      <c r="D24" s="75"/>
    </row>
    <row r="25" ht="102" customHeight="1" spans="1:4">
      <c r="A25" s="64" t="s">
        <v>106</v>
      </c>
      <c r="B25" s="64" t="s">
        <v>107</v>
      </c>
      <c r="C25" s="64"/>
      <c r="D25" s="75"/>
    </row>
    <row r="26" ht="102" customHeight="1" spans="1:4">
      <c r="A26" s="64" t="s">
        <v>108</v>
      </c>
      <c r="B26" s="64" t="s">
        <v>109</v>
      </c>
      <c r="C26" s="64"/>
      <c r="D26" s="75"/>
    </row>
    <row r="27" spans="1:4">
      <c r="A27" s="76" t="s">
        <v>110</v>
      </c>
      <c r="B27" s="76"/>
      <c r="C27" s="76"/>
      <c r="D27" s="76"/>
    </row>
  </sheetData>
  <mergeCells count="26">
    <mergeCell ref="A2:D2"/>
    <mergeCell ref="B3:D3"/>
    <mergeCell ref="B4:D4"/>
    <mergeCell ref="C8:D8"/>
    <mergeCell ref="C9:D9"/>
    <mergeCell ref="C10:D10"/>
    <mergeCell ref="C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D22"/>
    <mergeCell ref="B23:D23"/>
    <mergeCell ref="B24:D24"/>
    <mergeCell ref="B25:D25"/>
    <mergeCell ref="B26:D26"/>
    <mergeCell ref="A27:D27"/>
    <mergeCell ref="A8:A11"/>
    <mergeCell ref="A14:A19"/>
    <mergeCell ref="A20:A2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workbookViewId="0">
      <selection activeCell="L18" sqref="L18"/>
    </sheetView>
  </sheetViews>
  <sheetFormatPr defaultColWidth="9" defaultRowHeight="13.5"/>
  <cols>
    <col min="7" max="7" width="11"/>
    <col min="9" max="9" width="9.875"/>
  </cols>
  <sheetData>
    <row r="1" s="1" customFormat="1" ht="20" customHeight="1" spans="1:2">
      <c r="A1" s="4" t="s">
        <v>111</v>
      </c>
      <c r="B1" s="4"/>
    </row>
    <row r="2" s="1" customFormat="1" ht="70" customHeight="1" spans="1:9">
      <c r="A2" s="5" t="s">
        <v>112</v>
      </c>
      <c r="B2" s="5"/>
      <c r="C2" s="5"/>
      <c r="D2" s="5"/>
      <c r="E2" s="5"/>
      <c r="F2" s="5"/>
      <c r="G2" s="5"/>
      <c r="H2" s="5"/>
      <c r="I2" s="5"/>
    </row>
    <row r="3" s="2" customFormat="1" ht="38" customHeight="1" spans="1:9">
      <c r="A3" s="6" t="s">
        <v>76</v>
      </c>
      <c r="B3" s="6"/>
      <c r="C3" s="7"/>
      <c r="D3" s="7"/>
      <c r="E3" s="7"/>
      <c r="F3" s="7"/>
      <c r="G3" s="7"/>
      <c r="H3" s="7"/>
      <c r="I3" s="7"/>
    </row>
    <row r="4" s="2" customFormat="1" ht="38" customHeight="1" spans="1:9">
      <c r="A4" s="8" t="s">
        <v>113</v>
      </c>
      <c r="B4" s="9"/>
      <c r="C4" s="10"/>
      <c r="D4" s="11"/>
      <c r="E4" s="11"/>
      <c r="F4" s="11"/>
      <c r="G4" s="11"/>
      <c r="H4" s="11"/>
      <c r="I4" s="48"/>
    </row>
    <row r="5" s="2" customFormat="1" ht="38" customHeight="1" spans="1:9">
      <c r="A5" s="6" t="s">
        <v>114</v>
      </c>
      <c r="B5" s="6"/>
      <c r="C5" s="12"/>
      <c r="D5" s="13"/>
      <c r="E5" s="13"/>
      <c r="F5" s="13"/>
      <c r="G5" s="13"/>
      <c r="H5" s="13"/>
      <c r="I5" s="49"/>
    </row>
    <row r="6" s="2" customFormat="1" ht="38" customHeight="1" spans="1:9">
      <c r="A6" s="6" t="s">
        <v>18</v>
      </c>
      <c r="B6" s="6"/>
      <c r="C6" s="7"/>
      <c r="D6" s="7"/>
      <c r="E6" s="7"/>
      <c r="F6" s="6" t="s">
        <v>19</v>
      </c>
      <c r="G6" s="14"/>
      <c r="H6" s="14"/>
      <c r="I6" s="14"/>
    </row>
    <row r="7" s="1" customFormat="1" ht="38" customHeight="1" spans="1:9">
      <c r="A7" s="8" t="s">
        <v>115</v>
      </c>
      <c r="B7" s="9"/>
      <c r="C7" s="7"/>
      <c r="D7" s="7"/>
      <c r="E7" s="7"/>
      <c r="F7" s="15" t="s">
        <v>116</v>
      </c>
      <c r="G7" s="16"/>
      <c r="H7" s="17"/>
      <c r="I7" s="50"/>
    </row>
    <row r="8" s="1" customFormat="1" ht="69" customHeight="1" spans="1:9">
      <c r="A8" s="6" t="s">
        <v>117</v>
      </c>
      <c r="B8" s="6"/>
      <c r="C8" s="18"/>
      <c r="D8" s="18"/>
      <c r="E8" s="18"/>
      <c r="F8" s="18"/>
      <c r="G8" s="18"/>
      <c r="H8" s="18"/>
      <c r="I8" s="18"/>
    </row>
    <row r="9" s="1" customFormat="1" ht="38" customHeight="1" spans="1:9">
      <c r="A9" s="6" t="s">
        <v>118</v>
      </c>
      <c r="B9" s="6"/>
      <c r="C9" s="19"/>
      <c r="D9" s="19"/>
      <c r="E9" s="19"/>
      <c r="F9" s="6" t="s">
        <v>119</v>
      </c>
      <c r="G9" s="19"/>
      <c r="H9" s="19"/>
      <c r="I9" s="19"/>
    </row>
    <row r="10" s="3" customFormat="1" ht="38" customHeight="1" spans="1:9">
      <c r="A10" s="20" t="s">
        <v>120</v>
      </c>
      <c r="B10" s="21"/>
      <c r="C10" s="22" t="s">
        <v>86</v>
      </c>
      <c r="D10" s="23"/>
      <c r="E10" s="24"/>
      <c r="F10" s="25"/>
      <c r="G10" s="25"/>
      <c r="H10" s="25"/>
      <c r="I10" s="25"/>
    </row>
    <row r="11" s="3" customFormat="1" ht="38" customHeight="1" spans="1:9">
      <c r="A11" s="26"/>
      <c r="B11" s="27"/>
      <c r="C11" s="28" t="s">
        <v>121</v>
      </c>
      <c r="D11" s="29"/>
      <c r="E11" s="30"/>
      <c r="F11" s="25"/>
      <c r="G11" s="25"/>
      <c r="H11" s="25"/>
      <c r="I11" s="25"/>
    </row>
    <row r="12" s="3" customFormat="1" ht="38" customHeight="1" spans="1:9">
      <c r="A12" s="31"/>
      <c r="B12" s="32"/>
      <c r="C12" s="28" t="s">
        <v>122</v>
      </c>
      <c r="D12" s="29"/>
      <c r="E12" s="30"/>
      <c r="F12" s="25"/>
      <c r="G12" s="25"/>
      <c r="H12" s="25"/>
      <c r="I12" s="25"/>
    </row>
    <row r="13" s="1" customFormat="1" ht="64" customHeight="1" spans="1:9">
      <c r="A13" s="6" t="s">
        <v>123</v>
      </c>
      <c r="B13" s="6" t="s">
        <v>124</v>
      </c>
      <c r="C13" s="15" t="s">
        <v>125</v>
      </c>
      <c r="D13" s="6" t="s">
        <v>126</v>
      </c>
      <c r="E13" s="6" t="s">
        <v>127</v>
      </c>
      <c r="F13" s="15" t="s">
        <v>128</v>
      </c>
      <c r="G13" s="6" t="s">
        <v>129</v>
      </c>
      <c r="H13" s="6" t="s">
        <v>130</v>
      </c>
      <c r="I13" s="6" t="s">
        <v>131</v>
      </c>
    </row>
    <row r="14" s="1" customFormat="1" ht="60" customHeight="1" spans="1:9">
      <c r="A14" s="33" t="s">
        <v>132</v>
      </c>
      <c r="B14" s="33" t="s">
        <v>132</v>
      </c>
      <c r="C14" s="33" t="s">
        <v>132</v>
      </c>
      <c r="D14" s="33" t="s">
        <v>132</v>
      </c>
      <c r="E14" s="33" t="s">
        <v>132</v>
      </c>
      <c r="F14" s="33" t="s">
        <v>132</v>
      </c>
      <c r="G14" s="33" t="s">
        <v>132</v>
      </c>
      <c r="H14" s="33" t="s">
        <v>132</v>
      </c>
      <c r="I14" s="33" t="s">
        <v>132</v>
      </c>
    </row>
    <row r="15" s="1" customFormat="1" ht="60" customHeight="1" spans="1:9">
      <c r="A15" s="6" t="s">
        <v>133</v>
      </c>
      <c r="B15" s="6" t="s">
        <v>134</v>
      </c>
      <c r="C15" s="15"/>
      <c r="D15" s="6" t="s">
        <v>135</v>
      </c>
      <c r="E15" s="6"/>
      <c r="F15" s="15" t="s">
        <v>136</v>
      </c>
      <c r="G15" s="34"/>
      <c r="H15" s="6" t="s">
        <v>137</v>
      </c>
      <c r="I15" s="34"/>
    </row>
    <row r="16" s="1" customFormat="1" ht="60" customHeight="1" spans="1:9">
      <c r="A16" s="33" t="s">
        <v>132</v>
      </c>
      <c r="B16" s="6" t="s">
        <v>138</v>
      </c>
      <c r="C16" s="15"/>
      <c r="D16" s="6" t="s">
        <v>139</v>
      </c>
      <c r="E16" s="6"/>
      <c r="F16" s="15" t="s">
        <v>140</v>
      </c>
      <c r="G16" s="34"/>
      <c r="H16" s="6" t="s">
        <v>141</v>
      </c>
      <c r="I16" s="6"/>
    </row>
    <row r="17" s="1" customFormat="1" ht="60" customHeight="1" spans="1:9">
      <c r="A17" s="6" t="s">
        <v>13</v>
      </c>
      <c r="B17" s="6"/>
      <c r="C17" s="33"/>
      <c r="D17" s="33"/>
      <c r="E17" s="33"/>
      <c r="F17" s="33"/>
      <c r="G17" s="33"/>
      <c r="H17" s="33"/>
      <c r="I17" s="33"/>
    </row>
    <row r="18" s="1" customFormat="1" ht="72" customHeight="1" spans="1:9">
      <c r="A18" s="35" t="s">
        <v>142</v>
      </c>
      <c r="B18" s="35"/>
      <c r="C18" s="35"/>
      <c r="D18" s="35"/>
      <c r="E18" s="35"/>
      <c r="F18" s="35"/>
      <c r="G18" s="35"/>
      <c r="H18" s="35"/>
      <c r="I18" s="35"/>
    </row>
    <row r="19" ht="21" customHeight="1" spans="1:1">
      <c r="A19" s="36" t="s">
        <v>143</v>
      </c>
    </row>
    <row r="20" ht="20.25" spans="1:9">
      <c r="A20" s="37" t="s">
        <v>144</v>
      </c>
      <c r="B20" s="37"/>
      <c r="C20" s="37"/>
      <c r="D20" s="37"/>
      <c r="E20" s="37"/>
      <c r="F20" s="37"/>
      <c r="G20" s="37"/>
      <c r="H20" s="37"/>
      <c r="I20" s="37"/>
    </row>
    <row r="21" spans="1:9">
      <c r="A21" s="38" t="s">
        <v>145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9" t="s">
        <v>76</v>
      </c>
      <c r="B22" s="39"/>
      <c r="C22" s="39"/>
      <c r="D22" s="39" t="s">
        <v>146</v>
      </c>
      <c r="E22" s="39"/>
      <c r="F22" s="39" t="s">
        <v>147</v>
      </c>
      <c r="G22" s="39"/>
      <c r="H22" s="39"/>
      <c r="I22" s="39"/>
    </row>
    <row r="23" spans="1:9">
      <c r="A23" s="39" t="s">
        <v>148</v>
      </c>
      <c r="B23" s="39"/>
      <c r="C23" s="39"/>
      <c r="D23" s="39"/>
      <c r="E23" s="39"/>
      <c r="F23" s="39" t="s">
        <v>149</v>
      </c>
      <c r="G23" s="39"/>
      <c r="H23" s="39"/>
      <c r="I23" s="39"/>
    </row>
    <row r="24" spans="1:9">
      <c r="A24" s="39" t="s">
        <v>84</v>
      </c>
      <c r="B24" s="40"/>
      <c r="C24" s="40"/>
      <c r="D24" s="41" t="s">
        <v>150</v>
      </c>
      <c r="E24" s="41"/>
      <c r="F24" s="39"/>
      <c r="G24" s="39"/>
      <c r="H24" s="39"/>
      <c r="I24" s="39"/>
    </row>
    <row r="25" spans="1:9">
      <c r="A25" s="40"/>
      <c r="B25" s="40"/>
      <c r="C25" s="40"/>
      <c r="D25" s="39" t="s">
        <v>121</v>
      </c>
      <c r="E25" s="39"/>
      <c r="F25" s="39"/>
      <c r="G25" s="39"/>
      <c r="H25" s="39"/>
      <c r="I25" s="39"/>
    </row>
    <row r="26" spans="1:9">
      <c r="A26" s="40"/>
      <c r="B26" s="40"/>
      <c r="C26" s="40"/>
      <c r="D26" s="39" t="s">
        <v>122</v>
      </c>
      <c r="E26" s="39"/>
      <c r="F26" s="39"/>
      <c r="G26" s="39"/>
      <c r="H26" s="39"/>
      <c r="I26" s="39"/>
    </row>
    <row r="27" spans="1:9">
      <c r="A27" s="39" t="s">
        <v>151</v>
      </c>
      <c r="B27" s="39" t="s">
        <v>152</v>
      </c>
      <c r="C27" s="39"/>
      <c r="D27" s="39"/>
      <c r="E27" s="39"/>
      <c r="F27" s="39"/>
      <c r="G27" s="39"/>
      <c r="H27" s="39"/>
      <c r="I27" s="39"/>
    </row>
    <row r="28" spans="1:9">
      <c r="A28" s="39"/>
      <c r="B28" s="41" t="s">
        <v>153</v>
      </c>
      <c r="C28" s="41"/>
      <c r="D28" s="41"/>
      <c r="E28" s="41"/>
      <c r="F28" s="41"/>
      <c r="G28" s="41"/>
      <c r="H28" s="41"/>
      <c r="I28" s="39"/>
    </row>
    <row r="29" ht="12" customHeight="1" spans="1:9">
      <c r="A29" s="39" t="s">
        <v>154</v>
      </c>
      <c r="B29" s="39" t="s">
        <v>155</v>
      </c>
      <c r="C29" s="39"/>
      <c r="D29" s="39" t="s">
        <v>156</v>
      </c>
      <c r="E29" s="39" t="s">
        <v>157</v>
      </c>
      <c r="F29" s="39"/>
      <c r="G29" s="39"/>
      <c r="H29" s="39"/>
      <c r="I29" s="39" t="s">
        <v>158</v>
      </c>
    </row>
    <row r="30" ht="12" customHeight="1" spans="1:9">
      <c r="A30" s="39"/>
      <c r="B30" s="39" t="s">
        <v>159</v>
      </c>
      <c r="C30" s="39"/>
      <c r="D30" s="39" t="s">
        <v>160</v>
      </c>
      <c r="E30" s="42" t="s">
        <v>161</v>
      </c>
      <c r="F30" s="42"/>
      <c r="G30" s="42"/>
      <c r="H30" s="42"/>
      <c r="I30" s="51"/>
    </row>
    <row r="31" ht="12" customHeight="1" spans="1:9">
      <c r="A31" s="39"/>
      <c r="B31" s="39"/>
      <c r="C31" s="39"/>
      <c r="D31" s="39"/>
      <c r="E31" s="42" t="s">
        <v>162</v>
      </c>
      <c r="F31" s="42"/>
      <c r="G31" s="42"/>
      <c r="H31" s="42"/>
      <c r="I31" s="51" t="s">
        <v>163</v>
      </c>
    </row>
    <row r="32" ht="12" customHeight="1" spans="1:9">
      <c r="A32" s="39"/>
      <c r="B32" s="39"/>
      <c r="C32" s="39"/>
      <c r="D32" s="39"/>
      <c r="E32" s="42" t="s">
        <v>164</v>
      </c>
      <c r="F32" s="42"/>
      <c r="G32" s="42"/>
      <c r="H32" s="42"/>
      <c r="I32" s="51" t="s">
        <v>163</v>
      </c>
    </row>
    <row r="33" ht="12" customHeight="1" spans="1:9">
      <c r="A33" s="39"/>
      <c r="B33" s="39"/>
      <c r="C33" s="39"/>
      <c r="D33" s="39"/>
      <c r="E33" s="42" t="s">
        <v>165</v>
      </c>
      <c r="F33" s="42"/>
      <c r="G33" s="42"/>
      <c r="H33" s="42"/>
      <c r="I33" s="51" t="s">
        <v>163</v>
      </c>
    </row>
    <row r="34" ht="12" customHeight="1" spans="1:9">
      <c r="A34" s="39"/>
      <c r="B34" s="39"/>
      <c r="C34" s="39"/>
      <c r="D34" s="39"/>
      <c r="E34" s="42" t="s">
        <v>166</v>
      </c>
      <c r="F34" s="42"/>
      <c r="G34" s="42"/>
      <c r="H34" s="42"/>
      <c r="I34" s="51"/>
    </row>
    <row r="35" ht="12" customHeight="1" spans="1:9">
      <c r="A35" s="39"/>
      <c r="B35" s="39"/>
      <c r="C35" s="39"/>
      <c r="D35" s="39"/>
      <c r="E35" s="42" t="s">
        <v>167</v>
      </c>
      <c r="F35" s="42"/>
      <c r="G35" s="42"/>
      <c r="H35" s="42"/>
      <c r="I35" s="51"/>
    </row>
    <row r="36" ht="12" customHeight="1" spans="1:9">
      <c r="A36" s="39"/>
      <c r="B36" s="39"/>
      <c r="C36" s="39"/>
      <c r="D36" s="39"/>
      <c r="E36" s="42" t="s">
        <v>168</v>
      </c>
      <c r="F36" s="42"/>
      <c r="G36" s="42"/>
      <c r="H36" s="42"/>
      <c r="I36" s="51" t="s">
        <v>163</v>
      </c>
    </row>
    <row r="37" ht="12" customHeight="1" spans="1:9">
      <c r="A37" s="39"/>
      <c r="B37" s="39"/>
      <c r="C37" s="39"/>
      <c r="D37" s="39"/>
      <c r="E37" s="42" t="s">
        <v>169</v>
      </c>
      <c r="F37" s="42"/>
      <c r="G37" s="42"/>
      <c r="H37" s="42"/>
      <c r="I37" s="51" t="s">
        <v>163</v>
      </c>
    </row>
    <row r="38" ht="12" customHeight="1" spans="1:9">
      <c r="A38" s="39"/>
      <c r="B38" s="39"/>
      <c r="C38" s="39"/>
      <c r="D38" s="39"/>
      <c r="E38" s="42" t="s">
        <v>170</v>
      </c>
      <c r="F38" s="42"/>
      <c r="G38" s="42"/>
      <c r="H38" s="42"/>
      <c r="I38" s="51" t="s">
        <v>163</v>
      </c>
    </row>
    <row r="39" ht="12" customHeight="1" spans="1:9">
      <c r="A39" s="39"/>
      <c r="B39" s="39"/>
      <c r="C39" s="39"/>
      <c r="D39" s="39"/>
      <c r="E39" s="42" t="s">
        <v>166</v>
      </c>
      <c r="F39" s="42"/>
      <c r="G39" s="42"/>
      <c r="H39" s="42"/>
      <c r="I39" s="51" t="s">
        <v>163</v>
      </c>
    </row>
    <row r="40" ht="12" customHeight="1" spans="1:9">
      <c r="A40" s="39"/>
      <c r="B40" s="39"/>
      <c r="C40" s="39"/>
      <c r="D40" s="39"/>
      <c r="E40" s="42" t="s">
        <v>171</v>
      </c>
      <c r="F40" s="42"/>
      <c r="G40" s="42"/>
      <c r="H40" s="42"/>
      <c r="I40" s="51"/>
    </row>
    <row r="41" ht="12" customHeight="1" spans="1:9">
      <c r="A41" s="39"/>
      <c r="B41" s="39"/>
      <c r="C41" s="39"/>
      <c r="D41" s="39"/>
      <c r="E41" s="42" t="s">
        <v>172</v>
      </c>
      <c r="F41" s="42"/>
      <c r="G41" s="42"/>
      <c r="H41" s="42"/>
      <c r="I41" s="51" t="s">
        <v>163</v>
      </c>
    </row>
    <row r="42" ht="12" customHeight="1" spans="1:9">
      <c r="A42" s="39"/>
      <c r="B42" s="39"/>
      <c r="C42" s="39"/>
      <c r="D42" s="39"/>
      <c r="E42" s="42" t="s">
        <v>173</v>
      </c>
      <c r="F42" s="42"/>
      <c r="G42" s="42"/>
      <c r="H42" s="42"/>
      <c r="I42" s="51" t="s">
        <v>163</v>
      </c>
    </row>
    <row r="43" ht="12" customHeight="1" spans="1:9">
      <c r="A43" s="39"/>
      <c r="B43" s="39"/>
      <c r="C43" s="39"/>
      <c r="D43" s="39"/>
      <c r="E43" s="43" t="s">
        <v>166</v>
      </c>
      <c r="F43" s="43"/>
      <c r="G43" s="43"/>
      <c r="H43" s="43"/>
      <c r="I43" s="52"/>
    </row>
    <row r="44" ht="12" customHeight="1" spans="1:9">
      <c r="A44" s="39"/>
      <c r="B44" s="39"/>
      <c r="C44" s="39"/>
      <c r="D44" s="39"/>
      <c r="E44" s="42" t="s">
        <v>174</v>
      </c>
      <c r="F44" s="42"/>
      <c r="G44" s="42"/>
      <c r="H44" s="42"/>
      <c r="I44" s="51" t="s">
        <v>163</v>
      </c>
    </row>
    <row r="45" ht="12" customHeight="1" spans="1:9">
      <c r="A45" s="39"/>
      <c r="B45" s="39"/>
      <c r="C45" s="39"/>
      <c r="D45" s="39"/>
      <c r="E45" s="43" t="s">
        <v>166</v>
      </c>
      <c r="F45" s="43"/>
      <c r="G45" s="43"/>
      <c r="H45" s="43"/>
      <c r="I45" s="51" t="s">
        <v>163</v>
      </c>
    </row>
    <row r="46" ht="12" customHeight="1" spans="1:9">
      <c r="A46" s="39"/>
      <c r="B46" s="39"/>
      <c r="C46" s="39"/>
      <c r="D46" s="39"/>
      <c r="E46" s="42" t="s">
        <v>175</v>
      </c>
      <c r="F46" s="42"/>
      <c r="G46" s="42"/>
      <c r="H46" s="42"/>
      <c r="I46" s="51" t="s">
        <v>163</v>
      </c>
    </row>
    <row r="47" ht="12" customHeight="1" spans="1:9">
      <c r="A47" s="39"/>
      <c r="B47" s="39"/>
      <c r="C47" s="39"/>
      <c r="D47" s="39"/>
      <c r="E47" s="42" t="s">
        <v>176</v>
      </c>
      <c r="F47" s="42"/>
      <c r="G47" s="42"/>
      <c r="H47" s="42"/>
      <c r="I47" s="51" t="s">
        <v>163</v>
      </c>
    </row>
    <row r="48" ht="12" customHeight="1" spans="1:9">
      <c r="A48" s="39"/>
      <c r="B48" s="39"/>
      <c r="C48" s="39"/>
      <c r="D48" s="39"/>
      <c r="E48" s="42" t="s">
        <v>166</v>
      </c>
      <c r="F48" s="42"/>
      <c r="G48" s="42"/>
      <c r="H48" s="42"/>
      <c r="I48" s="51"/>
    </row>
    <row r="49" ht="12" customHeight="1" spans="1:9">
      <c r="A49" s="39"/>
      <c r="B49" s="39"/>
      <c r="C49" s="39"/>
      <c r="D49" s="39"/>
      <c r="E49" s="42" t="s">
        <v>177</v>
      </c>
      <c r="F49" s="42"/>
      <c r="G49" s="42"/>
      <c r="H49" s="42"/>
      <c r="I49" s="51"/>
    </row>
    <row r="50" ht="12.5" customHeight="1" spans="1:9">
      <c r="A50" s="39"/>
      <c r="B50" s="39"/>
      <c r="C50" s="39"/>
      <c r="D50" s="39"/>
      <c r="E50" s="42" t="s">
        <v>178</v>
      </c>
      <c r="F50" s="42"/>
      <c r="G50" s="42"/>
      <c r="H50" s="42"/>
      <c r="I50" s="51" t="s">
        <v>179</v>
      </c>
    </row>
    <row r="51" ht="12.5" customHeight="1" spans="1:9">
      <c r="A51" s="39"/>
      <c r="B51" s="39"/>
      <c r="C51" s="39"/>
      <c r="D51" s="39"/>
      <c r="E51" s="42" t="s">
        <v>180</v>
      </c>
      <c r="F51" s="42"/>
      <c r="G51" s="42"/>
      <c r="H51" s="42"/>
      <c r="I51" s="51" t="s">
        <v>179</v>
      </c>
    </row>
    <row r="52" ht="12.5" customHeight="1" spans="1:9">
      <c r="A52" s="39"/>
      <c r="B52" s="39"/>
      <c r="C52" s="39"/>
      <c r="D52" s="39"/>
      <c r="E52" s="42" t="s">
        <v>181</v>
      </c>
      <c r="F52" s="42"/>
      <c r="G52" s="42"/>
      <c r="H52" s="42"/>
      <c r="I52" s="51" t="s">
        <v>182</v>
      </c>
    </row>
    <row r="53" ht="12.5" customHeight="1" spans="1:9">
      <c r="A53" s="39"/>
      <c r="B53" s="39"/>
      <c r="C53" s="39"/>
      <c r="D53" s="39"/>
      <c r="E53" s="42" t="s">
        <v>183</v>
      </c>
      <c r="F53" s="42"/>
      <c r="G53" s="42"/>
      <c r="H53" s="42"/>
      <c r="I53" s="51" t="s">
        <v>182</v>
      </c>
    </row>
    <row r="54" ht="12.5" customHeight="1" spans="1:9">
      <c r="A54" s="39"/>
      <c r="B54" s="39"/>
      <c r="C54" s="39"/>
      <c r="D54" s="39"/>
      <c r="E54" s="42" t="s">
        <v>184</v>
      </c>
      <c r="F54" s="42"/>
      <c r="G54" s="42"/>
      <c r="H54" s="42"/>
      <c r="I54" s="51" t="s">
        <v>182</v>
      </c>
    </row>
    <row r="55" ht="12.5" customHeight="1" spans="1:9">
      <c r="A55" s="39"/>
      <c r="B55" s="39"/>
      <c r="C55" s="39"/>
      <c r="D55" s="39"/>
      <c r="E55" s="42" t="s">
        <v>185</v>
      </c>
      <c r="F55" s="42"/>
      <c r="G55" s="42"/>
      <c r="H55" s="42"/>
      <c r="I55" s="51" t="s">
        <v>182</v>
      </c>
    </row>
    <row r="56" ht="12.5" customHeight="1" spans="1:9">
      <c r="A56" s="39"/>
      <c r="B56" s="39"/>
      <c r="C56" s="39"/>
      <c r="D56" s="39"/>
      <c r="E56" s="42" t="s">
        <v>186</v>
      </c>
      <c r="F56" s="42"/>
      <c r="G56" s="42"/>
      <c r="H56" s="42"/>
      <c r="I56" s="51" t="s">
        <v>182</v>
      </c>
    </row>
    <row r="57" ht="12.5" customHeight="1" spans="1:9">
      <c r="A57" s="39"/>
      <c r="B57" s="39"/>
      <c r="C57" s="39"/>
      <c r="D57" s="39"/>
      <c r="E57" s="42" t="s">
        <v>166</v>
      </c>
      <c r="F57" s="42"/>
      <c r="G57" s="42"/>
      <c r="H57" s="42"/>
      <c r="I57" s="51"/>
    </row>
    <row r="58" ht="12.5" customHeight="1" spans="1:9">
      <c r="A58" s="39"/>
      <c r="B58" s="39"/>
      <c r="C58" s="39"/>
      <c r="D58" s="39"/>
      <c r="E58" s="41" t="s">
        <v>187</v>
      </c>
      <c r="F58" s="41"/>
      <c r="G58" s="41"/>
      <c r="H58" s="41"/>
      <c r="I58" s="39" t="s">
        <v>188</v>
      </c>
    </row>
    <row r="59" ht="12.5" customHeight="1" spans="1:9">
      <c r="A59" s="39"/>
      <c r="B59" s="39"/>
      <c r="C59" s="39"/>
      <c r="D59" s="39"/>
      <c r="E59" s="41" t="s">
        <v>189</v>
      </c>
      <c r="F59" s="41"/>
      <c r="G59" s="41"/>
      <c r="H59" s="41"/>
      <c r="I59" s="39" t="s">
        <v>188</v>
      </c>
    </row>
    <row r="60" ht="12.5" customHeight="1" spans="1:9">
      <c r="A60" s="39"/>
      <c r="B60" s="39"/>
      <c r="C60" s="39"/>
      <c r="D60" s="39"/>
      <c r="E60" s="41" t="s">
        <v>190</v>
      </c>
      <c r="F60" s="41"/>
      <c r="G60" s="41"/>
      <c r="H60" s="41"/>
      <c r="I60" s="39" t="s">
        <v>188</v>
      </c>
    </row>
    <row r="61" ht="12.5" customHeight="1" spans="1:9">
      <c r="A61" s="39" t="s">
        <v>154</v>
      </c>
      <c r="B61" s="44" t="s">
        <v>159</v>
      </c>
      <c r="C61" s="45"/>
      <c r="D61" s="39" t="s">
        <v>160</v>
      </c>
      <c r="E61" s="41" t="s">
        <v>191</v>
      </c>
      <c r="F61" s="41"/>
      <c r="G61" s="41"/>
      <c r="H61" s="41"/>
      <c r="I61" s="39" t="s">
        <v>192</v>
      </c>
    </row>
    <row r="62" ht="12.5" customHeight="1" spans="1:9">
      <c r="A62" s="39"/>
      <c r="B62" s="46"/>
      <c r="C62" s="47"/>
      <c r="D62" s="39"/>
      <c r="E62" s="41" t="s">
        <v>193</v>
      </c>
      <c r="F62" s="41"/>
      <c r="G62" s="41"/>
      <c r="H62" s="41"/>
      <c r="I62" s="39" t="s">
        <v>188</v>
      </c>
    </row>
    <row r="63" ht="12.5" customHeight="1" spans="1:9">
      <c r="A63" s="39"/>
      <c r="B63" s="46"/>
      <c r="C63" s="47"/>
      <c r="D63" s="39"/>
      <c r="E63" s="41" t="s">
        <v>194</v>
      </c>
      <c r="F63" s="41"/>
      <c r="G63" s="41"/>
      <c r="H63" s="41"/>
      <c r="I63" s="39" t="s">
        <v>188</v>
      </c>
    </row>
    <row r="64" ht="12.5" customHeight="1" spans="1:9">
      <c r="A64" s="39"/>
      <c r="B64" s="46"/>
      <c r="C64" s="47"/>
      <c r="D64" s="39"/>
      <c r="E64" s="41" t="s">
        <v>195</v>
      </c>
      <c r="F64" s="41"/>
      <c r="G64" s="41"/>
      <c r="H64" s="41"/>
      <c r="I64" s="39" t="s">
        <v>196</v>
      </c>
    </row>
    <row r="65" ht="12.5" customHeight="1" spans="1:9">
      <c r="A65" s="39"/>
      <c r="B65" s="46"/>
      <c r="C65" s="47"/>
      <c r="D65" s="39"/>
      <c r="E65" s="41" t="s">
        <v>197</v>
      </c>
      <c r="F65" s="41"/>
      <c r="G65" s="41"/>
      <c r="H65" s="41"/>
      <c r="I65" s="39" t="s">
        <v>198</v>
      </c>
    </row>
    <row r="66" ht="12.5" customHeight="1" spans="1:9">
      <c r="A66" s="39"/>
      <c r="B66" s="46"/>
      <c r="C66" s="47"/>
      <c r="D66" s="39"/>
      <c r="E66" s="41" t="s">
        <v>199</v>
      </c>
      <c r="F66" s="41"/>
      <c r="G66" s="41"/>
      <c r="H66" s="41"/>
      <c r="I66" s="39" t="s">
        <v>200</v>
      </c>
    </row>
    <row r="67" ht="12.5" customHeight="1" spans="1:9">
      <c r="A67" s="39"/>
      <c r="B67" s="46"/>
      <c r="C67" s="47"/>
      <c r="D67" s="39"/>
      <c r="E67" s="41" t="s">
        <v>201</v>
      </c>
      <c r="F67" s="41"/>
      <c r="G67" s="41"/>
      <c r="H67" s="41"/>
      <c r="I67" s="39"/>
    </row>
    <row r="68" ht="12.5" customHeight="1" spans="1:9">
      <c r="A68" s="39"/>
      <c r="B68" s="46"/>
      <c r="C68" s="47"/>
      <c r="D68" s="39" t="s">
        <v>202</v>
      </c>
      <c r="E68" s="41" t="s">
        <v>203</v>
      </c>
      <c r="F68" s="41"/>
      <c r="G68" s="41"/>
      <c r="H68" s="41"/>
      <c r="I68" s="39" t="s">
        <v>204</v>
      </c>
    </row>
    <row r="69" ht="12.5" customHeight="1" spans="1:9">
      <c r="A69" s="39"/>
      <c r="B69" s="46"/>
      <c r="C69" s="47"/>
      <c r="D69" s="39"/>
      <c r="E69" s="42" t="s">
        <v>205</v>
      </c>
      <c r="F69" s="42"/>
      <c r="G69" s="42"/>
      <c r="H69" s="42"/>
      <c r="I69" s="39" t="s">
        <v>204</v>
      </c>
    </row>
    <row r="70" ht="21" customHeight="1" spans="1:9">
      <c r="A70" s="39"/>
      <c r="B70" s="46"/>
      <c r="C70" s="47"/>
      <c r="D70" s="39"/>
      <c r="E70" s="42" t="s">
        <v>206</v>
      </c>
      <c r="F70" s="42"/>
      <c r="G70" s="42"/>
      <c r="H70" s="42"/>
      <c r="I70" s="39" t="s">
        <v>204</v>
      </c>
    </row>
    <row r="71" ht="12.5" customHeight="1" spans="1:9">
      <c r="A71" s="39"/>
      <c r="B71" s="53"/>
      <c r="C71" s="54"/>
      <c r="D71" s="39"/>
      <c r="E71" s="41" t="s">
        <v>201</v>
      </c>
      <c r="F71" s="41"/>
      <c r="G71" s="41"/>
      <c r="H71" s="41"/>
      <c r="I71" s="39"/>
    </row>
    <row r="72" spans="1:9">
      <c r="A72" s="39" t="s">
        <v>154</v>
      </c>
      <c r="B72" s="44" t="s">
        <v>159</v>
      </c>
      <c r="C72" s="45"/>
      <c r="D72" s="39" t="s">
        <v>207</v>
      </c>
      <c r="E72" s="41"/>
      <c r="F72" s="41"/>
      <c r="G72" s="41"/>
      <c r="H72" s="41"/>
      <c r="I72" s="39"/>
    </row>
    <row r="73" spans="1:9">
      <c r="A73" s="39"/>
      <c r="B73" s="46"/>
      <c r="C73" s="47"/>
      <c r="D73" s="39"/>
      <c r="E73" s="41" t="s">
        <v>201</v>
      </c>
      <c r="F73" s="41"/>
      <c r="G73" s="41"/>
      <c r="H73" s="41"/>
      <c r="I73" s="39"/>
    </row>
    <row r="74" ht="14.25" spans="1:9">
      <c r="A74" s="39"/>
      <c r="B74" s="46"/>
      <c r="C74" s="47"/>
      <c r="D74" s="39" t="s">
        <v>208</v>
      </c>
      <c r="E74" s="41" t="s">
        <v>209</v>
      </c>
      <c r="F74" s="41"/>
      <c r="G74" s="41"/>
      <c r="H74" s="41"/>
      <c r="I74" s="58"/>
    </row>
    <row r="75" spans="1:9">
      <c r="A75" s="39"/>
      <c r="B75" s="46"/>
      <c r="C75" s="47"/>
      <c r="D75" s="39"/>
      <c r="E75" s="41" t="s">
        <v>210</v>
      </c>
      <c r="F75" s="41"/>
      <c r="G75" s="41"/>
      <c r="H75" s="41"/>
      <c r="I75" s="39" t="s">
        <v>211</v>
      </c>
    </row>
    <row r="76" spans="1:9">
      <c r="A76" s="39"/>
      <c r="B76" s="46"/>
      <c r="C76" s="47"/>
      <c r="D76" s="39"/>
      <c r="E76" s="41" t="s">
        <v>212</v>
      </c>
      <c r="F76" s="41"/>
      <c r="G76" s="41"/>
      <c r="H76" s="41"/>
      <c r="I76" s="39" t="s">
        <v>211</v>
      </c>
    </row>
    <row r="77" spans="1:9">
      <c r="A77" s="39"/>
      <c r="B77" s="46"/>
      <c r="C77" s="47"/>
      <c r="D77" s="39"/>
      <c r="E77" s="41" t="s">
        <v>213</v>
      </c>
      <c r="F77" s="41"/>
      <c r="G77" s="41"/>
      <c r="H77" s="41"/>
      <c r="I77" s="39" t="s">
        <v>211</v>
      </c>
    </row>
    <row r="78" ht="14.25" spans="1:9">
      <c r="A78" s="39"/>
      <c r="B78" s="46"/>
      <c r="C78" s="47"/>
      <c r="D78" s="39"/>
      <c r="E78" s="41" t="s">
        <v>214</v>
      </c>
      <c r="F78" s="41"/>
      <c r="G78" s="41"/>
      <c r="H78" s="41"/>
      <c r="I78" s="59"/>
    </row>
    <row r="79" spans="1:9">
      <c r="A79" s="39"/>
      <c r="B79" s="46"/>
      <c r="C79" s="47"/>
      <c r="D79" s="39"/>
      <c r="E79" s="41" t="s">
        <v>215</v>
      </c>
      <c r="F79" s="41"/>
      <c r="G79" s="41"/>
      <c r="H79" s="41"/>
      <c r="I79" s="39"/>
    </row>
    <row r="80" spans="1:9">
      <c r="A80" s="39"/>
      <c r="B80" s="46"/>
      <c r="C80" s="47"/>
      <c r="D80" s="39"/>
      <c r="E80" s="41" t="s">
        <v>216</v>
      </c>
      <c r="F80" s="41"/>
      <c r="G80" s="41"/>
      <c r="H80" s="41"/>
      <c r="I80" s="39" t="s">
        <v>217</v>
      </c>
    </row>
    <row r="81" spans="1:9">
      <c r="A81" s="39"/>
      <c r="B81" s="46"/>
      <c r="C81" s="47"/>
      <c r="D81" s="39"/>
      <c r="E81" s="41" t="s">
        <v>218</v>
      </c>
      <c r="F81" s="41"/>
      <c r="G81" s="41"/>
      <c r="H81" s="41"/>
      <c r="I81" s="39" t="s">
        <v>217</v>
      </c>
    </row>
    <row r="82" spans="1:9">
      <c r="A82" s="39"/>
      <c r="B82" s="46"/>
      <c r="C82" s="47"/>
      <c r="D82" s="39"/>
      <c r="E82" s="41" t="s">
        <v>219</v>
      </c>
      <c r="F82" s="41"/>
      <c r="G82" s="41"/>
      <c r="H82" s="41"/>
      <c r="I82" s="39" t="s">
        <v>217</v>
      </c>
    </row>
    <row r="83" spans="1:9">
      <c r="A83" s="39"/>
      <c r="B83" s="53"/>
      <c r="C83" s="54"/>
      <c r="D83" s="39"/>
      <c r="E83" s="41" t="s">
        <v>214</v>
      </c>
      <c r="F83" s="41"/>
      <c r="G83" s="41"/>
      <c r="H83" s="41"/>
      <c r="I83" s="39"/>
    </row>
    <row r="84" spans="1:9">
      <c r="A84" s="39"/>
      <c r="B84" s="39" t="s">
        <v>220</v>
      </c>
      <c r="C84" s="39"/>
      <c r="D84" s="39" t="s">
        <v>221</v>
      </c>
      <c r="E84" s="41" t="s">
        <v>222</v>
      </c>
      <c r="F84" s="41"/>
      <c r="G84" s="41"/>
      <c r="H84" s="41"/>
      <c r="I84" s="39" t="s">
        <v>223</v>
      </c>
    </row>
    <row r="85" spans="1:9">
      <c r="A85" s="39"/>
      <c r="B85" s="39"/>
      <c r="C85" s="39"/>
      <c r="D85" s="39"/>
      <c r="E85" s="41" t="s">
        <v>224</v>
      </c>
      <c r="F85" s="41"/>
      <c r="G85" s="41"/>
      <c r="H85" s="41"/>
      <c r="I85" s="39" t="s">
        <v>204</v>
      </c>
    </row>
    <row r="86" spans="1:9">
      <c r="A86" s="39"/>
      <c r="B86" s="39"/>
      <c r="C86" s="39"/>
      <c r="D86" s="39"/>
      <c r="E86" s="41" t="s">
        <v>225</v>
      </c>
      <c r="F86" s="41"/>
      <c r="G86" s="41"/>
      <c r="H86" s="41"/>
      <c r="I86" s="39" t="s">
        <v>204</v>
      </c>
    </row>
    <row r="87" spans="1:9">
      <c r="A87" s="39"/>
      <c r="B87" s="39"/>
      <c r="C87" s="39"/>
      <c r="D87" s="39"/>
      <c r="E87" s="41" t="s">
        <v>226</v>
      </c>
      <c r="F87" s="41"/>
      <c r="G87" s="41"/>
      <c r="H87" s="41"/>
      <c r="I87" s="39" t="s">
        <v>223</v>
      </c>
    </row>
    <row r="88" spans="1:9">
      <c r="A88" s="39"/>
      <c r="B88" s="39"/>
      <c r="C88" s="39"/>
      <c r="D88" s="39"/>
      <c r="E88" s="42" t="s">
        <v>227</v>
      </c>
      <c r="F88" s="42"/>
      <c r="G88" s="42"/>
      <c r="H88" s="42"/>
      <c r="I88" s="39" t="s">
        <v>223</v>
      </c>
    </row>
    <row r="89" spans="1:9">
      <c r="A89" s="39"/>
      <c r="B89" s="39"/>
      <c r="C89" s="39"/>
      <c r="D89" s="39"/>
      <c r="E89" s="41" t="s">
        <v>201</v>
      </c>
      <c r="F89" s="41"/>
      <c r="G89" s="41"/>
      <c r="H89" s="41"/>
      <c r="I89" s="39"/>
    </row>
    <row r="90" spans="1:9">
      <c r="A90" s="39"/>
      <c r="B90" s="39"/>
      <c r="C90" s="39"/>
      <c r="D90" s="39" t="s">
        <v>228</v>
      </c>
      <c r="E90" s="41" t="s">
        <v>229</v>
      </c>
      <c r="F90" s="41"/>
      <c r="G90" s="41"/>
      <c r="H90" s="41"/>
      <c r="I90" s="39" t="s">
        <v>198</v>
      </c>
    </row>
    <row r="91" spans="1:9">
      <c r="A91" s="39"/>
      <c r="B91" s="39"/>
      <c r="C91" s="39"/>
      <c r="D91" s="39"/>
      <c r="E91" s="41" t="s">
        <v>230</v>
      </c>
      <c r="F91" s="41"/>
      <c r="G91" s="41"/>
      <c r="H91" s="41"/>
      <c r="I91" s="39" t="s">
        <v>200</v>
      </c>
    </row>
    <row r="92" spans="1:9">
      <c r="A92" s="39"/>
      <c r="B92" s="39"/>
      <c r="C92" s="39"/>
      <c r="D92" s="39"/>
      <c r="E92" s="41" t="s">
        <v>231</v>
      </c>
      <c r="F92" s="41"/>
      <c r="G92" s="41"/>
      <c r="H92" s="41"/>
      <c r="I92" s="39" t="s">
        <v>204</v>
      </c>
    </row>
    <row r="93" spans="1:9">
      <c r="A93" s="39"/>
      <c r="B93" s="39"/>
      <c r="C93" s="39"/>
      <c r="D93" s="39"/>
      <c r="E93" s="42" t="s">
        <v>232</v>
      </c>
      <c r="F93" s="42"/>
      <c r="G93" s="42"/>
      <c r="H93" s="42"/>
      <c r="I93" s="39" t="s">
        <v>198</v>
      </c>
    </row>
    <row r="94" spans="1:9">
      <c r="A94" s="39"/>
      <c r="B94" s="39"/>
      <c r="C94" s="39"/>
      <c r="D94" s="39"/>
      <c r="E94" s="55" t="s">
        <v>233</v>
      </c>
      <c r="F94" s="55"/>
      <c r="G94" s="55"/>
      <c r="H94" s="55"/>
      <c r="I94" s="60" t="s">
        <v>198</v>
      </c>
    </row>
    <row r="95" spans="1:9">
      <c r="A95" s="39"/>
      <c r="B95" s="39"/>
      <c r="C95" s="39"/>
      <c r="D95" s="39"/>
      <c r="E95" s="41" t="s">
        <v>201</v>
      </c>
      <c r="F95" s="41"/>
      <c r="G95" s="41"/>
      <c r="H95" s="41"/>
      <c r="I95" s="39"/>
    </row>
    <row r="96" spans="1:9">
      <c r="A96" s="39"/>
      <c r="B96" s="39"/>
      <c r="C96" s="39"/>
      <c r="D96" s="39" t="s">
        <v>234</v>
      </c>
      <c r="E96" s="41" t="s">
        <v>235</v>
      </c>
      <c r="F96" s="41"/>
      <c r="G96" s="41"/>
      <c r="H96" s="41"/>
      <c r="I96" s="39" t="s">
        <v>163</v>
      </c>
    </row>
    <row r="97" spans="1:9">
      <c r="A97" s="39"/>
      <c r="B97" s="39"/>
      <c r="C97" s="39"/>
      <c r="D97" s="39"/>
      <c r="E97" s="41" t="s">
        <v>201</v>
      </c>
      <c r="F97" s="41"/>
      <c r="G97" s="41"/>
      <c r="H97" s="41"/>
      <c r="I97" s="39"/>
    </row>
    <row r="98" spans="1:9">
      <c r="A98" s="39"/>
      <c r="B98" s="39"/>
      <c r="C98" s="39"/>
      <c r="D98" s="39" t="s">
        <v>236</v>
      </c>
      <c r="E98" s="41"/>
      <c r="F98" s="41"/>
      <c r="G98" s="41"/>
      <c r="H98" s="41"/>
      <c r="I98" s="39"/>
    </row>
    <row r="99" spans="1:9">
      <c r="A99" s="39"/>
      <c r="B99" s="39"/>
      <c r="C99" s="39"/>
      <c r="D99" s="39"/>
      <c r="E99" s="41" t="s">
        <v>201</v>
      </c>
      <c r="F99" s="41"/>
      <c r="G99" s="41"/>
      <c r="H99" s="41"/>
      <c r="I99" s="39"/>
    </row>
    <row r="100" spans="1:9">
      <c r="A100" s="39"/>
      <c r="B100" s="39" t="s">
        <v>237</v>
      </c>
      <c r="C100" s="39"/>
      <c r="D100" s="39" t="s">
        <v>238</v>
      </c>
      <c r="E100" s="41" t="s">
        <v>239</v>
      </c>
      <c r="F100" s="41"/>
      <c r="G100" s="41"/>
      <c r="H100" s="41"/>
      <c r="I100" s="39" t="s">
        <v>204</v>
      </c>
    </row>
    <row r="101" spans="1:9">
      <c r="A101" s="39"/>
      <c r="B101" s="39"/>
      <c r="C101" s="39"/>
      <c r="D101" s="39"/>
      <c r="E101" s="41" t="s">
        <v>240</v>
      </c>
      <c r="F101" s="41"/>
      <c r="G101" s="41"/>
      <c r="H101" s="41"/>
      <c r="I101" s="39" t="s">
        <v>204</v>
      </c>
    </row>
    <row r="102" spans="1:9">
      <c r="A102" s="39"/>
      <c r="B102" s="39"/>
      <c r="C102" s="39"/>
      <c r="D102" s="39"/>
      <c r="E102" s="41" t="s">
        <v>241</v>
      </c>
      <c r="F102" s="41"/>
      <c r="G102" s="41"/>
      <c r="H102" s="41"/>
      <c r="I102" s="39" t="s">
        <v>204</v>
      </c>
    </row>
    <row r="103" spans="1:9">
      <c r="A103" s="39"/>
      <c r="B103" s="39"/>
      <c r="C103" s="39"/>
      <c r="D103" s="39"/>
      <c r="E103" s="41" t="s">
        <v>242</v>
      </c>
      <c r="F103" s="41"/>
      <c r="G103" s="41"/>
      <c r="H103" s="41"/>
      <c r="I103" s="39" t="s">
        <v>204</v>
      </c>
    </row>
    <row r="104" spans="1:9">
      <c r="A104" s="39"/>
      <c r="B104" s="39"/>
      <c r="C104" s="39"/>
      <c r="D104" s="39"/>
      <c r="E104" s="41" t="s">
        <v>201</v>
      </c>
      <c r="F104" s="41"/>
      <c r="G104" s="41"/>
      <c r="H104" s="41"/>
      <c r="I104" s="39"/>
    </row>
    <row r="105" spans="1:9">
      <c r="A105" s="56" t="s">
        <v>243</v>
      </c>
      <c r="B105" s="57"/>
      <c r="C105" s="57"/>
      <c r="D105" s="57"/>
      <c r="E105" s="57"/>
      <c r="F105" s="57"/>
      <c r="G105" s="57"/>
      <c r="H105" s="57"/>
      <c r="I105" s="61"/>
    </row>
  </sheetData>
  <mergeCells count="145">
    <mergeCell ref="A1:B1"/>
    <mergeCell ref="A2:I2"/>
    <mergeCell ref="A3:B3"/>
    <mergeCell ref="C3:I3"/>
    <mergeCell ref="A4:B4"/>
    <mergeCell ref="C4:I4"/>
    <mergeCell ref="A5:B5"/>
    <mergeCell ref="C5:I5"/>
    <mergeCell ref="A6:B6"/>
    <mergeCell ref="C6:E6"/>
    <mergeCell ref="G6:I6"/>
    <mergeCell ref="A7:B7"/>
    <mergeCell ref="C7:E7"/>
    <mergeCell ref="G7:I7"/>
    <mergeCell ref="A8:B8"/>
    <mergeCell ref="C8:I8"/>
    <mergeCell ref="A9:B9"/>
    <mergeCell ref="C9:E9"/>
    <mergeCell ref="G9:I9"/>
    <mergeCell ref="C10:E10"/>
    <mergeCell ref="F10:I10"/>
    <mergeCell ref="C11:E11"/>
    <mergeCell ref="F11:I11"/>
    <mergeCell ref="C12:E12"/>
    <mergeCell ref="F12:I12"/>
    <mergeCell ref="A17:B17"/>
    <mergeCell ref="C17:I17"/>
    <mergeCell ref="A18:I18"/>
    <mergeCell ref="A20:I20"/>
    <mergeCell ref="A21:I21"/>
    <mergeCell ref="A22:C22"/>
    <mergeCell ref="D22:E22"/>
    <mergeCell ref="F22:G22"/>
    <mergeCell ref="H22:I22"/>
    <mergeCell ref="A23:C23"/>
    <mergeCell ref="D23:E23"/>
    <mergeCell ref="F23:G23"/>
    <mergeCell ref="H23:I23"/>
    <mergeCell ref="D24:E24"/>
    <mergeCell ref="F24:I24"/>
    <mergeCell ref="D25:E25"/>
    <mergeCell ref="F25:I25"/>
    <mergeCell ref="D26:E26"/>
    <mergeCell ref="F26:I26"/>
    <mergeCell ref="B27:I27"/>
    <mergeCell ref="B28:I28"/>
    <mergeCell ref="B29:C29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A105:I105"/>
    <mergeCell ref="A27:A28"/>
    <mergeCell ref="A29:A60"/>
    <mergeCell ref="A61:A71"/>
    <mergeCell ref="A72:A104"/>
    <mergeCell ref="D30:D60"/>
    <mergeCell ref="D61:D67"/>
    <mergeCell ref="D68:D71"/>
    <mergeCell ref="D72:D73"/>
    <mergeCell ref="D74:D83"/>
    <mergeCell ref="D84:D89"/>
    <mergeCell ref="D90:D95"/>
    <mergeCell ref="D96:D97"/>
    <mergeCell ref="D98:D99"/>
    <mergeCell ref="D100:D104"/>
    <mergeCell ref="A24:C26"/>
    <mergeCell ref="B30:C60"/>
    <mergeCell ref="B84:C99"/>
    <mergeCell ref="B100:C104"/>
    <mergeCell ref="B61:C71"/>
    <mergeCell ref="B72:C83"/>
    <mergeCell ref="A10:B12"/>
  </mergeCell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张浩东</cp:lastModifiedBy>
  <dcterms:created xsi:type="dcterms:W3CDTF">2023-09-18T08:14:00Z</dcterms:created>
  <dcterms:modified xsi:type="dcterms:W3CDTF">2025-01-16T09:42:40Z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CF332F3630934C36892B60F1A284B91A_13</vt:lpwstr>
  </property>
  <property fmtid="{D5CDD505-2E9C-101B-9397-08002B2CF9AE}" pid="3" name="KSOProductBuildVer">
    <vt:lpwstr>2052-12.1.0.19770</vt:lpwstr>
  </property>
</Properties>
</file>